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20" windowHeight="14745" activeTab="1"/>
  </bookViews>
  <sheets>
    <sheet name="Текст" sheetId="2" r:id="rId1"/>
    <sheet name="Формулы" sheetId="1" r:id="rId2"/>
    <sheet name="Лист1" sheetId="3" r:id="rId3"/>
  </sheets>
  <definedNames>
    <definedName name="_xlnm._FilterDatabase" localSheetId="0" hidden="1">Текст!$B$1:$B$78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1" i="1" l="1"/>
  <c r="U92" i="1"/>
  <c r="U93" i="1"/>
  <c r="U94" i="1"/>
  <c r="Y90" i="1"/>
  <c r="Z90" i="1"/>
  <c r="AA90" i="1"/>
  <c r="AB90" i="1"/>
  <c r="AC90" i="1"/>
  <c r="AD90" i="1"/>
  <c r="AE90" i="1"/>
  <c r="Y91" i="1"/>
  <c r="Z91" i="1"/>
  <c r="AA91" i="1"/>
  <c r="AB91" i="1"/>
  <c r="AC91" i="1"/>
  <c r="AD91" i="1"/>
  <c r="AE91" i="1"/>
  <c r="Y92" i="1"/>
  <c r="Z92" i="1"/>
  <c r="AA92" i="1"/>
  <c r="AB92" i="1"/>
  <c r="AC92" i="1"/>
  <c r="AD92" i="1"/>
  <c r="AE92" i="1"/>
  <c r="Y93" i="1"/>
  <c r="Z93" i="1"/>
  <c r="AA93" i="1"/>
  <c r="AB93" i="1"/>
  <c r="AC93" i="1"/>
  <c r="AD93" i="1"/>
  <c r="AE93" i="1"/>
  <c r="Y94" i="1"/>
  <c r="Z94" i="1"/>
  <c r="AA94" i="1"/>
  <c r="AB94" i="1"/>
  <c r="AC94" i="1"/>
  <c r="AD94" i="1"/>
  <c r="AE94" i="1"/>
  <c r="U90" i="1" l="1"/>
  <c r="Y87" i="1"/>
  <c r="U87" i="1" s="1"/>
  <c r="Z87" i="1"/>
  <c r="AA87" i="1"/>
  <c r="AB87" i="1"/>
  <c r="AC87" i="1"/>
  <c r="AD87" i="1"/>
  <c r="AE87" i="1"/>
  <c r="Y88" i="1"/>
  <c r="U88" i="1" s="1"/>
  <c r="Z88" i="1"/>
  <c r="AA88" i="1"/>
  <c r="AB88" i="1"/>
  <c r="AC88" i="1"/>
  <c r="AD88" i="1"/>
  <c r="AE88" i="1"/>
  <c r="Y89" i="1"/>
  <c r="U89" i="1" s="1"/>
  <c r="Z89" i="1"/>
  <c r="AA89" i="1"/>
  <c r="AB89" i="1"/>
  <c r="AC89" i="1"/>
  <c r="AD89" i="1"/>
  <c r="AE89" i="1"/>
  <c r="Y84" i="1" l="1"/>
  <c r="Z84" i="1"/>
  <c r="AA84" i="1"/>
  <c r="AB84" i="1"/>
  <c r="AC84" i="1"/>
  <c r="AD84" i="1"/>
  <c r="AE84" i="1"/>
  <c r="Y85" i="1"/>
  <c r="U85" i="1" s="1"/>
  <c r="Z85" i="1"/>
  <c r="AA85" i="1"/>
  <c r="AB85" i="1"/>
  <c r="AC85" i="1"/>
  <c r="AD85" i="1"/>
  <c r="AE85" i="1"/>
  <c r="Y86" i="1"/>
  <c r="Z86" i="1"/>
  <c r="AA86" i="1"/>
  <c r="AB86" i="1"/>
  <c r="AC86" i="1"/>
  <c r="AD86" i="1"/>
  <c r="AE86" i="1"/>
  <c r="U86" i="1" l="1"/>
  <c r="U84" i="1"/>
  <c r="AE83" i="1"/>
  <c r="AD83" i="1"/>
  <c r="AC83" i="1"/>
  <c r="AB83" i="1"/>
  <c r="AA83" i="1"/>
  <c r="Z83" i="1"/>
  <c r="Y83" i="1"/>
  <c r="AE82" i="1"/>
  <c r="AD82" i="1"/>
  <c r="AC82" i="1"/>
  <c r="AB82" i="1"/>
  <c r="AA82" i="1"/>
  <c r="Z82" i="1"/>
  <c r="Y82" i="1"/>
  <c r="AE81" i="1"/>
  <c r="AD81" i="1"/>
  <c r="AC81" i="1"/>
  <c r="AB81" i="1"/>
  <c r="AA81" i="1"/>
  <c r="Z81" i="1"/>
  <c r="Y81" i="1"/>
  <c r="AE80" i="1"/>
  <c r="AD80" i="1"/>
  <c r="AC80" i="1"/>
  <c r="AB80" i="1"/>
  <c r="AA80" i="1"/>
  <c r="Z80" i="1"/>
  <c r="Y80" i="1"/>
  <c r="AE79" i="1"/>
  <c r="AD79" i="1"/>
  <c r="AC79" i="1"/>
  <c r="AB79" i="1"/>
  <c r="AA79" i="1"/>
  <c r="Z79" i="1"/>
  <c r="Y79" i="1"/>
  <c r="AE78" i="1"/>
  <c r="AD78" i="1"/>
  <c r="AC78" i="1"/>
  <c r="AB78" i="1"/>
  <c r="AA78" i="1"/>
  <c r="Z78" i="1"/>
  <c r="Y78" i="1"/>
  <c r="AE77" i="1"/>
  <c r="AD77" i="1"/>
  <c r="AC77" i="1"/>
  <c r="AB77" i="1"/>
  <c r="AA77" i="1"/>
  <c r="Z77" i="1"/>
  <c r="Y77" i="1"/>
  <c r="AE76" i="1"/>
  <c r="AD76" i="1"/>
  <c r="AC76" i="1"/>
  <c r="AB76" i="1"/>
  <c r="AA76" i="1"/>
  <c r="Z76" i="1"/>
  <c r="Y76" i="1"/>
  <c r="AE75" i="1"/>
  <c r="AD75" i="1"/>
  <c r="AC75" i="1"/>
  <c r="AB75" i="1"/>
  <c r="AA75" i="1"/>
  <c r="Z75" i="1"/>
  <c r="Y75" i="1"/>
  <c r="AE74" i="1"/>
  <c r="AD74" i="1"/>
  <c r="AC74" i="1"/>
  <c r="AB74" i="1"/>
  <c r="AA74" i="1"/>
  <c r="Z74" i="1"/>
  <c r="Y74" i="1"/>
  <c r="AE73" i="1"/>
  <c r="AD73" i="1"/>
  <c r="AC73" i="1"/>
  <c r="AB73" i="1"/>
  <c r="AA73" i="1"/>
  <c r="Z73" i="1"/>
  <c r="Y73" i="1"/>
  <c r="U59" i="1" s="1"/>
  <c r="AE72" i="1"/>
  <c r="AD72" i="1"/>
  <c r="AC72" i="1"/>
  <c r="AB72" i="1"/>
  <c r="AA72" i="1"/>
  <c r="Z72" i="1"/>
  <c r="Y72" i="1"/>
  <c r="AE71" i="1"/>
  <c r="AD71" i="1"/>
  <c r="AC71" i="1"/>
  <c r="AB71" i="1"/>
  <c r="AA71" i="1"/>
  <c r="Z71" i="1"/>
  <c r="Y71" i="1"/>
  <c r="AE70" i="1"/>
  <c r="AD70" i="1"/>
  <c r="AC70" i="1"/>
  <c r="AB70" i="1"/>
  <c r="AA70" i="1"/>
  <c r="Z70" i="1"/>
  <c r="Y70" i="1"/>
  <c r="AE69" i="1"/>
  <c r="AD69" i="1"/>
  <c r="AC69" i="1"/>
  <c r="AB69" i="1"/>
  <c r="AA69" i="1"/>
  <c r="Z69" i="1"/>
  <c r="Y69" i="1"/>
  <c r="AE68" i="1"/>
  <c r="AD68" i="1"/>
  <c r="AC68" i="1"/>
  <c r="AB68" i="1"/>
  <c r="AA68" i="1"/>
  <c r="Z68" i="1"/>
  <c r="Y68" i="1"/>
  <c r="AE67" i="1"/>
  <c r="AD67" i="1"/>
  <c r="AC67" i="1"/>
  <c r="AB67" i="1"/>
  <c r="AA67" i="1"/>
  <c r="Z67" i="1"/>
  <c r="Y67" i="1"/>
  <c r="AE66" i="1"/>
  <c r="AD66" i="1"/>
  <c r="AC66" i="1"/>
  <c r="AB66" i="1"/>
  <c r="AA66" i="1"/>
  <c r="Z66" i="1"/>
  <c r="Y66" i="1"/>
  <c r="AE65" i="1"/>
  <c r="AD65" i="1"/>
  <c r="AC65" i="1"/>
  <c r="AB65" i="1"/>
  <c r="AA65" i="1"/>
  <c r="Z65" i="1"/>
  <c r="Y65" i="1"/>
  <c r="AE64" i="1"/>
  <c r="AD64" i="1"/>
  <c r="AC64" i="1"/>
  <c r="AB64" i="1"/>
  <c r="AA64" i="1"/>
  <c r="Z64" i="1"/>
  <c r="Y64" i="1"/>
  <c r="AE63" i="1"/>
  <c r="AD63" i="1"/>
  <c r="AC63" i="1"/>
  <c r="AB63" i="1"/>
  <c r="AA63" i="1"/>
  <c r="Z63" i="1"/>
  <c r="Y63" i="1"/>
  <c r="AE62" i="1"/>
  <c r="AD62" i="1"/>
  <c r="AC62" i="1"/>
  <c r="AB62" i="1"/>
  <c r="AA62" i="1"/>
  <c r="Z62" i="1"/>
  <c r="Y62" i="1"/>
  <c r="AE61" i="1"/>
  <c r="AD61" i="1"/>
  <c r="AC61" i="1"/>
  <c r="AB61" i="1"/>
  <c r="AA61" i="1"/>
  <c r="Z61" i="1"/>
  <c r="Y61" i="1"/>
  <c r="AE60" i="1"/>
  <c r="AD60" i="1"/>
  <c r="AC60" i="1"/>
  <c r="AB60" i="1"/>
  <c r="AA60" i="1"/>
  <c r="Z60" i="1"/>
  <c r="Y60" i="1"/>
  <c r="AE59" i="1"/>
  <c r="AD59" i="1"/>
  <c r="AC59" i="1"/>
  <c r="AB59" i="1"/>
  <c r="AA59" i="1"/>
  <c r="Z59" i="1"/>
  <c r="Y59" i="1"/>
  <c r="AE58" i="1"/>
  <c r="AD58" i="1"/>
  <c r="AC58" i="1"/>
  <c r="AB58" i="1"/>
  <c r="AA58" i="1"/>
  <c r="Z58" i="1"/>
  <c r="Y58" i="1"/>
  <c r="AE57" i="1"/>
  <c r="AD57" i="1"/>
  <c r="AC57" i="1"/>
  <c r="AB57" i="1"/>
  <c r="AA57" i="1"/>
  <c r="Z57" i="1"/>
  <c r="Y57" i="1"/>
  <c r="AE56" i="1"/>
  <c r="AD56" i="1"/>
  <c r="AC56" i="1"/>
  <c r="AB56" i="1"/>
  <c r="AA56" i="1"/>
  <c r="Z56" i="1"/>
  <c r="Y56" i="1"/>
  <c r="AE55" i="1"/>
  <c r="AD55" i="1"/>
  <c r="AC55" i="1"/>
  <c r="AB55" i="1"/>
  <c r="AA55" i="1"/>
  <c r="Z55" i="1"/>
  <c r="Y55" i="1"/>
  <c r="AE54" i="1"/>
  <c r="AD54" i="1"/>
  <c r="AC54" i="1"/>
  <c r="AB54" i="1"/>
  <c r="AA54" i="1"/>
  <c r="Z54" i="1"/>
  <c r="Y54" i="1"/>
  <c r="AE53" i="1"/>
  <c r="AD53" i="1"/>
  <c r="AC53" i="1"/>
  <c r="AB53" i="1"/>
  <c r="AA53" i="1"/>
  <c r="Z53" i="1"/>
  <c r="Y53" i="1"/>
  <c r="AE52" i="1"/>
  <c r="AD52" i="1"/>
  <c r="AC52" i="1"/>
  <c r="AB52" i="1"/>
  <c r="AA52" i="1"/>
  <c r="Z52" i="1"/>
  <c r="Y52" i="1"/>
  <c r="AE26" i="1"/>
  <c r="AD26" i="1"/>
  <c r="AC26" i="1"/>
  <c r="AB26" i="1"/>
  <c r="AA26" i="1"/>
  <c r="Z26" i="1"/>
  <c r="Y26" i="1"/>
  <c r="AE51" i="1"/>
  <c r="AD31" i="1"/>
  <c r="AC31" i="1"/>
  <c r="AB31" i="1"/>
  <c r="AA31" i="1"/>
  <c r="Z31" i="1"/>
  <c r="Y31" i="1"/>
  <c r="AE50" i="1"/>
  <c r="AD5" i="1"/>
  <c r="AC5" i="1"/>
  <c r="AB5" i="1"/>
  <c r="AA5" i="1"/>
  <c r="Z5" i="1"/>
  <c r="Y5" i="1"/>
  <c r="AE19" i="1"/>
  <c r="AD21" i="1"/>
  <c r="AC21" i="1"/>
  <c r="AB21" i="1"/>
  <c r="AA21" i="1"/>
  <c r="Z21" i="1"/>
  <c r="Y21" i="1"/>
  <c r="AE49" i="1"/>
  <c r="AD51" i="1"/>
  <c r="AC51" i="1"/>
  <c r="AB51" i="1"/>
  <c r="AA51" i="1"/>
  <c r="Z51" i="1"/>
  <c r="Y51" i="1"/>
  <c r="AE48" i="1"/>
  <c r="AD50" i="1"/>
  <c r="AC50" i="1"/>
  <c r="AB50" i="1"/>
  <c r="AA50" i="1"/>
  <c r="Z50" i="1"/>
  <c r="Y50" i="1"/>
  <c r="AE47" i="1"/>
  <c r="AD49" i="1"/>
  <c r="AC49" i="1"/>
  <c r="AB49" i="1"/>
  <c r="AA49" i="1"/>
  <c r="Z49" i="1"/>
  <c r="Y49" i="1"/>
  <c r="AD48" i="1"/>
  <c r="AC48" i="1"/>
  <c r="AB48" i="1"/>
  <c r="AA48" i="1"/>
  <c r="Z48" i="1"/>
  <c r="Y48" i="1"/>
  <c r="AE46" i="1"/>
  <c r="AD47" i="1"/>
  <c r="AC47" i="1"/>
  <c r="AB47" i="1"/>
  <c r="AA47" i="1"/>
  <c r="Z47" i="1"/>
  <c r="Y47" i="1"/>
  <c r="AD46" i="1"/>
  <c r="AC46" i="1"/>
  <c r="AB46" i="1"/>
  <c r="AA46" i="1"/>
  <c r="Z46" i="1"/>
  <c r="Y46" i="1"/>
  <c r="AE45" i="1"/>
  <c r="AE44" i="1"/>
  <c r="AE43" i="1"/>
  <c r="AD45" i="1"/>
  <c r="AC45" i="1"/>
  <c r="AB45" i="1"/>
  <c r="AA45" i="1"/>
  <c r="Z45" i="1"/>
  <c r="Y45" i="1"/>
  <c r="AE42" i="1"/>
  <c r="AD44" i="1"/>
  <c r="AC44" i="1"/>
  <c r="AB44" i="1"/>
  <c r="AA44" i="1"/>
  <c r="Z44" i="1"/>
  <c r="Y44" i="1"/>
  <c r="AE41" i="1"/>
  <c r="AD43" i="1"/>
  <c r="AC43" i="1"/>
  <c r="AB43" i="1"/>
  <c r="AA43" i="1"/>
  <c r="Z43" i="1"/>
  <c r="Y43" i="1"/>
  <c r="AD42" i="1"/>
  <c r="AC42" i="1"/>
  <c r="AB42" i="1"/>
  <c r="AA42" i="1"/>
  <c r="Z42" i="1"/>
  <c r="Y42" i="1"/>
  <c r="AD41" i="1"/>
  <c r="AC41" i="1"/>
  <c r="AB41" i="1"/>
  <c r="AA41" i="1"/>
  <c r="Z41" i="1"/>
  <c r="Y41" i="1"/>
  <c r="AE40" i="1"/>
  <c r="AE34" i="1"/>
  <c r="AD37" i="1"/>
  <c r="AC37" i="1"/>
  <c r="AB37" i="1"/>
  <c r="AA37" i="1"/>
  <c r="Z37" i="1"/>
  <c r="Y37" i="1"/>
  <c r="AE35" i="1"/>
  <c r="AE24" i="1"/>
  <c r="AD27" i="1"/>
  <c r="AC27" i="1"/>
  <c r="AB27" i="1"/>
  <c r="AA27" i="1"/>
  <c r="Z27" i="1"/>
  <c r="Y27" i="1"/>
  <c r="AE25" i="1"/>
  <c r="AD28" i="1"/>
  <c r="AC28" i="1"/>
  <c r="AB28" i="1"/>
  <c r="AA28" i="1"/>
  <c r="Z28" i="1"/>
  <c r="Y28" i="1"/>
  <c r="AE32" i="1"/>
  <c r="AD35" i="1"/>
  <c r="AC35" i="1"/>
  <c r="AB35" i="1"/>
  <c r="AA35" i="1"/>
  <c r="Z35" i="1"/>
  <c r="Y35" i="1"/>
  <c r="AE39" i="1"/>
  <c r="AD40" i="1"/>
  <c r="AC40" i="1"/>
  <c r="AB40" i="1"/>
  <c r="AA40" i="1"/>
  <c r="Z40" i="1"/>
  <c r="Y40" i="1"/>
  <c r="AE38" i="1"/>
  <c r="AD34" i="1"/>
  <c r="AC34" i="1"/>
  <c r="AB34" i="1"/>
  <c r="AA34" i="1"/>
  <c r="Z34" i="1"/>
  <c r="Y34" i="1"/>
  <c r="AE23" i="1"/>
  <c r="AD25" i="1"/>
  <c r="AC25" i="1"/>
  <c r="AB25" i="1"/>
  <c r="AA25" i="1"/>
  <c r="Z25" i="1"/>
  <c r="Y25" i="1"/>
  <c r="AE30" i="1"/>
  <c r="AD32" i="1"/>
  <c r="AC32" i="1"/>
  <c r="AB32" i="1"/>
  <c r="AA32" i="1"/>
  <c r="Z32" i="1"/>
  <c r="Y32" i="1"/>
  <c r="AE27" i="1"/>
  <c r="AD29" i="1"/>
  <c r="AC29" i="1"/>
  <c r="AB29" i="1"/>
  <c r="AA29" i="1"/>
  <c r="Z29" i="1"/>
  <c r="Y29" i="1"/>
  <c r="AE31" i="1"/>
  <c r="AD33" i="1"/>
  <c r="AC33" i="1"/>
  <c r="AB33" i="1"/>
  <c r="AA33" i="1"/>
  <c r="Z33" i="1"/>
  <c r="Y33" i="1"/>
  <c r="AE18" i="1"/>
  <c r="AD20" i="1"/>
  <c r="AC20" i="1"/>
  <c r="AB20" i="1"/>
  <c r="AA20" i="1"/>
  <c r="Z20" i="1"/>
  <c r="Y20" i="1"/>
  <c r="AE17" i="1"/>
  <c r="AD19" i="1"/>
  <c r="AC19" i="1"/>
  <c r="AB19" i="1"/>
  <c r="AA19" i="1"/>
  <c r="Z19" i="1"/>
  <c r="Y19" i="1"/>
  <c r="U20" i="1" s="1"/>
  <c r="AE29" i="1"/>
  <c r="AD39" i="1"/>
  <c r="AC39" i="1"/>
  <c r="AB39" i="1"/>
  <c r="AA39" i="1"/>
  <c r="Z39" i="1"/>
  <c r="Y39" i="1"/>
  <c r="AE20" i="1"/>
  <c r="AD22" i="1"/>
  <c r="AC22" i="1"/>
  <c r="AB22" i="1"/>
  <c r="AA22" i="1"/>
  <c r="Z22" i="1"/>
  <c r="Y22" i="1"/>
  <c r="AE16" i="1"/>
  <c r="AD18" i="1"/>
  <c r="AC18" i="1"/>
  <c r="AB18" i="1"/>
  <c r="AA18" i="1"/>
  <c r="Z18" i="1"/>
  <c r="Y18" i="1"/>
  <c r="AE13" i="1"/>
  <c r="AD15" i="1"/>
  <c r="AC15" i="1"/>
  <c r="AB15" i="1"/>
  <c r="AA15" i="1"/>
  <c r="Z15" i="1"/>
  <c r="Y15" i="1"/>
  <c r="AE22" i="1"/>
  <c r="AD24" i="1"/>
  <c r="AC24" i="1"/>
  <c r="AB24" i="1"/>
  <c r="AA24" i="1"/>
  <c r="Z24" i="1"/>
  <c r="Y24" i="1"/>
  <c r="AE28" i="1"/>
  <c r="AD30" i="1"/>
  <c r="AC30" i="1"/>
  <c r="AB30" i="1"/>
  <c r="AA30" i="1"/>
  <c r="Z30" i="1"/>
  <c r="Y30" i="1"/>
  <c r="AE14" i="1"/>
  <c r="AD16" i="1"/>
  <c r="AC16" i="1"/>
  <c r="AB16" i="1"/>
  <c r="AA16" i="1"/>
  <c r="Z16" i="1"/>
  <c r="Y16" i="1"/>
  <c r="AE37" i="1"/>
  <c r="AD38" i="1"/>
  <c r="AC38" i="1"/>
  <c r="AB38" i="1"/>
  <c r="AA38" i="1"/>
  <c r="Z38" i="1"/>
  <c r="Y38" i="1"/>
  <c r="U46" i="1" s="1"/>
  <c r="AE10" i="1"/>
  <c r="AD11" i="1"/>
  <c r="AC11" i="1"/>
  <c r="AB11" i="1"/>
  <c r="AA11" i="1"/>
  <c r="Z11" i="1"/>
  <c r="Y11" i="1"/>
  <c r="AE36" i="1"/>
  <c r="AD12" i="1"/>
  <c r="AC12" i="1"/>
  <c r="AB12" i="1"/>
  <c r="AA12" i="1"/>
  <c r="Z12" i="1"/>
  <c r="Y12" i="1"/>
  <c r="AE12" i="1"/>
  <c r="AD14" i="1"/>
  <c r="AC14" i="1"/>
  <c r="AB14" i="1"/>
  <c r="AA14" i="1"/>
  <c r="Z14" i="1"/>
  <c r="Y14" i="1"/>
  <c r="AE21" i="1"/>
  <c r="AD23" i="1"/>
  <c r="AC23" i="1"/>
  <c r="AB23" i="1"/>
  <c r="AA23" i="1"/>
  <c r="Z23" i="1"/>
  <c r="Y23" i="1"/>
  <c r="AE7" i="1"/>
  <c r="AD8" i="1"/>
  <c r="AC8" i="1"/>
  <c r="AB8" i="1"/>
  <c r="AA8" i="1"/>
  <c r="Z8" i="1"/>
  <c r="Y8" i="1"/>
  <c r="AE8" i="1"/>
  <c r="AD9" i="1"/>
  <c r="AC9" i="1"/>
  <c r="AB9" i="1"/>
  <c r="AA9" i="1"/>
  <c r="Z9" i="1"/>
  <c r="Y9" i="1"/>
  <c r="AE11" i="1"/>
  <c r="AD13" i="1"/>
  <c r="AC13" i="1"/>
  <c r="AB13" i="1"/>
  <c r="AA13" i="1"/>
  <c r="Z13" i="1"/>
  <c r="Y13" i="1"/>
  <c r="AE6" i="1"/>
  <c r="AD7" i="1"/>
  <c r="AC7" i="1"/>
  <c r="AB7" i="1"/>
  <c r="AA7" i="1"/>
  <c r="Z7" i="1"/>
  <c r="Y7" i="1"/>
  <c r="U5" i="1" s="1"/>
  <c r="AE15" i="1"/>
  <c r="AD17" i="1"/>
  <c r="AC17" i="1"/>
  <c r="AB17" i="1"/>
  <c r="AA17" i="1"/>
  <c r="Z17" i="1"/>
  <c r="Y17" i="1"/>
  <c r="AE33" i="1"/>
  <c r="AD36" i="1"/>
  <c r="AC36" i="1"/>
  <c r="AB36" i="1"/>
  <c r="AA36" i="1"/>
  <c r="Z36" i="1"/>
  <c r="Y36" i="1"/>
  <c r="U44" i="1" s="1"/>
  <c r="AE4" i="1"/>
  <c r="AD4" i="1"/>
  <c r="AC4" i="1"/>
  <c r="AB4" i="1"/>
  <c r="AA4" i="1"/>
  <c r="Z4" i="1"/>
  <c r="Y4" i="1"/>
  <c r="AE9" i="1"/>
  <c r="AD10" i="1"/>
  <c r="AC10" i="1"/>
  <c r="AB10" i="1"/>
  <c r="AA10" i="1"/>
  <c r="Z10" i="1"/>
  <c r="Y10" i="1"/>
  <c r="AE5" i="1"/>
  <c r="AD6" i="1"/>
  <c r="AC6" i="1"/>
  <c r="AB6" i="1"/>
  <c r="AA6" i="1"/>
  <c r="Z6" i="1"/>
  <c r="Y6" i="1"/>
  <c r="U24" i="1" l="1"/>
  <c r="U60" i="1"/>
  <c r="U70" i="1"/>
  <c r="U9" i="1"/>
  <c r="U73" i="1"/>
  <c r="U57" i="1"/>
  <c r="U23" i="1"/>
  <c r="U40" i="1"/>
  <c r="U68" i="1"/>
  <c r="U52" i="1"/>
  <c r="U11" i="1"/>
  <c r="U15" i="1"/>
  <c r="U30" i="1"/>
  <c r="U37" i="1"/>
  <c r="U49" i="1"/>
  <c r="U31" i="1"/>
  <c r="U6" i="1"/>
  <c r="U61" i="1"/>
  <c r="U74" i="1"/>
  <c r="U82" i="1"/>
  <c r="U81" i="1"/>
  <c r="U80" i="1"/>
  <c r="U12" i="1"/>
  <c r="U7" i="1"/>
  <c r="U35" i="1"/>
  <c r="U45" i="1"/>
  <c r="U19" i="1"/>
  <c r="U39" i="1"/>
  <c r="U22" i="1"/>
  <c r="U50" i="1"/>
  <c r="U33" i="1"/>
  <c r="U27" i="1"/>
  <c r="U63" i="1"/>
  <c r="U75" i="1"/>
  <c r="U83" i="1"/>
  <c r="U13" i="1"/>
  <c r="U14" i="1"/>
  <c r="U25" i="1"/>
  <c r="U36" i="1"/>
  <c r="U69" i="1"/>
  <c r="U48" i="1"/>
  <c r="U18" i="1"/>
  <c r="U55" i="1"/>
  <c r="U56" i="1"/>
  <c r="U67" i="1"/>
  <c r="U72" i="1"/>
  <c r="U47" i="1"/>
  <c r="U66" i="1"/>
  <c r="U79" i="1"/>
  <c r="U16" i="1"/>
  <c r="U17" i="1"/>
  <c r="U32" i="1"/>
  <c r="U51" i="1"/>
  <c r="U71" i="1"/>
  <c r="U41" i="1"/>
  <c r="U58" i="1"/>
  <c r="U78" i="1"/>
  <c r="U10" i="1"/>
  <c r="U26" i="1"/>
  <c r="U21" i="1"/>
  <c r="U42" i="1"/>
  <c r="U43" i="1"/>
  <c r="U62" i="1"/>
  <c r="U54" i="1"/>
  <c r="U34" i="1"/>
  <c r="U65" i="1"/>
  <c r="U77" i="1"/>
  <c r="U4" i="1"/>
  <c r="U8" i="1"/>
  <c r="U28" i="1"/>
  <c r="U38" i="1"/>
  <c r="U53" i="1"/>
  <c r="U29" i="1"/>
  <c r="U64" i="1"/>
  <c r="U76" i="1"/>
</calcChain>
</file>

<file path=xl/sharedStrings.xml><?xml version="1.0" encoding="utf-8"?>
<sst xmlns="http://schemas.openxmlformats.org/spreadsheetml/2006/main" count="408" uniqueCount="121">
  <si>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</si>
  <si>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</si>
  <si>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</si>
  <si>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</si>
  <si>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</si>
  <si>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</si>
  <si>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</si>
  <si>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Боровкова Юлия</t>
  </si>
  <si>
    <t>Возиян Анастасия</t>
  </si>
  <si>
    <t>Доценко Владислава</t>
  </si>
  <si>
    <t>Тюлина Екатерина</t>
  </si>
  <si>
    <t>Каганцова Анна</t>
  </si>
  <si>
    <t>Паничева Виктория</t>
  </si>
  <si>
    <t>Шамонина Анна</t>
  </si>
  <si>
    <t>Сотникова Екатерина</t>
  </si>
  <si>
    <t>Гучакова Регина</t>
  </si>
  <si>
    <t>Нестерова Александра</t>
  </si>
  <si>
    <t>Молосаева Евгения</t>
  </si>
  <si>
    <t>Роднова Кира</t>
  </si>
  <si>
    <t>Терещенко Анна</t>
  </si>
  <si>
    <t>Кубок Дружбы 2 Минск</t>
  </si>
  <si>
    <t>Зубарева Полина</t>
  </si>
  <si>
    <t>Москва</t>
  </si>
  <si>
    <t>Кафиева Резеда</t>
  </si>
  <si>
    <t>Макушина Елизавета</t>
  </si>
  <si>
    <t>Хамидуллина Олеся</t>
  </si>
  <si>
    <t>Челябинская область</t>
  </si>
  <si>
    <t>Ражновская Екатерина</t>
  </si>
  <si>
    <t>Нижегородская область</t>
  </si>
  <si>
    <t>Шиврина Александра</t>
  </si>
  <si>
    <t>Кировская область</t>
  </si>
  <si>
    <t>Лушникова Анастасия</t>
  </si>
  <si>
    <t>Краснодарский край</t>
  </si>
  <si>
    <t>Мелехина Анастасия</t>
  </si>
  <si>
    <t>Санкт-Петербург</t>
  </si>
  <si>
    <t>Ростовская область</t>
  </si>
  <si>
    <t>Самарская область</t>
  </si>
  <si>
    <t>Недбальская Карина</t>
  </si>
  <si>
    <t>Калининградская область</t>
  </si>
  <si>
    <t>Тельнова Марина</t>
  </si>
  <si>
    <t>Московская область</t>
  </si>
  <si>
    <t>Егорова Алиса</t>
  </si>
  <si>
    <t>Черепанова Полина</t>
  </si>
  <si>
    <t>Жане Кристина</t>
  </si>
  <si>
    <t>Кузнецова Лада</t>
  </si>
  <si>
    <t>Гусева Виктория</t>
  </si>
  <si>
    <t>Пластовец Анастасия</t>
  </si>
  <si>
    <t>Савченко Екатерина</t>
  </si>
  <si>
    <t>Иванова Елизавета</t>
  </si>
  <si>
    <t>Низова Виктория</t>
  </si>
  <si>
    <t>Николаенко Вера</t>
  </si>
  <si>
    <t>Копырина Валерия</t>
  </si>
  <si>
    <t>Свердловская область</t>
  </si>
  <si>
    <t>Хапилова Александра</t>
  </si>
  <si>
    <t>Фамилия, имя</t>
  </si>
  <si>
    <t>Легкодымова Диана</t>
  </si>
  <si>
    <t>Канафина Лилия</t>
  </si>
  <si>
    <t>Козырева Арина</t>
  </si>
  <si>
    <t>Усова Яна</t>
  </si>
  <si>
    <t>Сердюк Илона</t>
  </si>
  <si>
    <t>Носова Мария</t>
  </si>
  <si>
    <t>II Игры СНГ</t>
  </si>
  <si>
    <t>Новикова Кристина</t>
  </si>
  <si>
    <t>Республика Башкортостан</t>
  </si>
  <si>
    <t>Динисламова Гузель</t>
  </si>
  <si>
    <t>Арсланбекова Алиса</t>
  </si>
  <si>
    <t>Ванеева Екатерина</t>
  </si>
  <si>
    <t>Касьяновская Ева</t>
  </si>
  <si>
    <t>г. Самара</t>
  </si>
  <si>
    <t>г. Нижний Новгород</t>
  </si>
  <si>
    <t>г. Киров</t>
  </si>
  <si>
    <t>Кубок Дружбы 1 Нижний Новгрод</t>
  </si>
  <si>
    <t>Сиротина Дарья</t>
  </si>
  <si>
    <t>Рудометова Маргарита</t>
  </si>
  <si>
    <t>Журавлева Елена</t>
  </si>
  <si>
    <t>Ивановская область</t>
  </si>
  <si>
    <t>Новогородцева Александра</t>
  </si>
  <si>
    <t>Антонова София</t>
  </si>
  <si>
    <t>Луганская Народная Республика</t>
  </si>
  <si>
    <t>Шведова Алиса</t>
  </si>
  <si>
    <t>Приморский край</t>
  </si>
  <si>
    <t>Полянина Надежда</t>
  </si>
  <si>
    <t>Юсупова Карина</t>
  </si>
  <si>
    <t>Фомина Валерия</t>
  </si>
  <si>
    <t>Жилик Виктория</t>
  </si>
  <si>
    <t>Клименко Александра</t>
  </si>
  <si>
    <t>Скитяева Дарья</t>
  </si>
  <si>
    <t>Ситникова Полина</t>
  </si>
  <si>
    <t>Таблица Рейтинга Кадеты А девушки 2024 год</t>
  </si>
  <si>
    <t>Кашурина Виктория</t>
  </si>
  <si>
    <t>Барашкина Ольга</t>
  </si>
  <si>
    <t>Гильманова Алия</t>
  </si>
  <si>
    <t>Калабина Арина</t>
  </si>
  <si>
    <t>Карасова Самира</t>
  </si>
  <si>
    <t>Полубарьева Екатерина</t>
  </si>
  <si>
    <t>Стужук Арина</t>
  </si>
  <si>
    <t>Калужская область</t>
  </si>
  <si>
    <t>Беляева Елизавета</t>
  </si>
  <si>
    <t>Кандейкина Мария</t>
  </si>
  <si>
    <t>Васюкова Ксения</t>
  </si>
  <si>
    <t>Савиных Алена</t>
  </si>
  <si>
    <t>Лебедева Виктория</t>
  </si>
  <si>
    <t>Кудасова Александра</t>
  </si>
  <si>
    <t>Микрюкова Елена</t>
  </si>
  <si>
    <t>Нуриманова Сафина</t>
  </si>
  <si>
    <t>Курячая Ксения</t>
  </si>
  <si>
    <t>Иванова Софья</t>
  </si>
  <si>
    <t>Ирмякова София</t>
  </si>
  <si>
    <t>Новоселова Дарья</t>
  </si>
  <si>
    <t>Яннурова Валерия</t>
  </si>
  <si>
    <t>Городкова Татьяна</t>
  </si>
  <si>
    <t>Иванова Екатерина</t>
  </si>
  <si>
    <t>Швецова Василиса</t>
  </si>
  <si>
    <t>Иванова Александра</t>
  </si>
  <si>
    <t>Дитрих Татьяна</t>
  </si>
  <si>
    <t>Новосибирская область</t>
  </si>
  <si>
    <t>Пушкарева Софья</t>
  </si>
  <si>
    <t>Болобан София</t>
  </si>
  <si>
    <t>Мельникова Дарья</t>
  </si>
  <si>
    <t>Башкортостан</t>
  </si>
  <si>
    <t>ЛНР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</si>
</sst>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1" applyFont="0" applyBorder="0" applyAlignment="0"/>
  </cellStyleXfs>
  <cellXfs count="11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Border="1" applyAlignment="1">
      <alignment horizontal="right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zoomScale="86" zoomScaleNormal="55" workbookViewId="0">
      <selection activeCell="L16" sqref="L16"/>
    </sheetView>
  </sheetViews>
  <sheetFormatPr defaultColWidth="6.85546875" defaultRowHeight="15" x14ac:dyDescent="0.25"/>
  <cols>
    <col min="1" max="1" width="7.140625" style="5" customWidth="1"/>
    <col min="2" max="2" width="22.28515625" style="5" bestFit="1" customWidth="1"/>
    <col min="3" max="3" width="6.85546875" style="5"/>
    <col min="4" max="4" width="24.5703125" style="5" customWidth="1"/>
    <col min="5" max="5" width="6.85546875" style="6"/>
    <col min="6" max="6" width="6.85546875" style="7"/>
    <col min="7" max="8" width="6.85546875" style="5"/>
    <col min="9" max="9" width="6.85546875" style="6"/>
    <col min="10" max="10" width="6.140625" style="5" customWidth="1"/>
    <col min="11" max="11" width="6.85546875" style="6"/>
    <col min="12" max="12" width="6.85546875" style="7"/>
    <col min="13" max="13" width="6.85546875" style="5"/>
    <col min="14" max="14" width="6.85546875" style="41"/>
    <col min="15" max="15" width="6.85546875" style="5"/>
    <col min="16" max="16" width="10.85546875" style="41" customWidth="1"/>
    <col min="17" max="17" width="8.28515625" style="5" customWidth="1"/>
    <col min="18" max="18" width="9.28515625" style="5" customWidth="1"/>
    <col min="19" max="19" width="7.42578125" style="40" customWidth="1"/>
    <col min="20" max="20" width="6.85546875" style="41"/>
    <col min="21" max="21" width="9.140625" style="5" customWidth="1"/>
    <col min="22" max="16384" width="6.85546875" style="5"/>
  </cols>
  <sheetData>
    <row r="1" spans="1:21" ht="15" customHeight="1" thickBot="1" x14ac:dyDescent="0.3">
      <c r="A1" s="84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8.9" customHeight="1" thickBot="1" x14ac:dyDescent="0.3">
      <c r="A2" s="94" t="s">
        <v>0</v>
      </c>
      <c r="B2" s="96" t="s">
        <v>54</v>
      </c>
      <c r="C2" s="96" t="s">
        <v>1</v>
      </c>
      <c r="D2" s="98" t="s">
        <v>2</v>
      </c>
      <c r="E2" s="86" t="s">
        <v>68</v>
      </c>
      <c r="F2" s="87"/>
      <c r="G2" s="86" t="s">
        <v>69</v>
      </c>
      <c r="H2" s="87"/>
      <c r="I2" s="86" t="s">
        <v>3</v>
      </c>
      <c r="J2" s="87"/>
      <c r="K2" s="86" t="s">
        <v>70</v>
      </c>
      <c r="L2" s="88"/>
      <c r="M2" s="89" t="s">
        <v>4</v>
      </c>
      <c r="N2" s="90"/>
      <c r="O2" s="91" t="s">
        <v>71</v>
      </c>
      <c r="P2" s="90"/>
      <c r="Q2" s="91" t="s">
        <v>20</v>
      </c>
      <c r="R2" s="90"/>
      <c r="S2" s="92" t="s">
        <v>61</v>
      </c>
      <c r="T2" s="93"/>
      <c r="U2" s="100" t="s">
        <v>5</v>
      </c>
    </row>
    <row r="3" spans="1:21" ht="15.75" thickBot="1" x14ac:dyDescent="0.3">
      <c r="A3" s="95"/>
      <c r="B3" s="97"/>
      <c r="C3" s="97"/>
      <c r="D3" s="99"/>
      <c r="E3" s="69" t="s">
        <v>0</v>
      </c>
      <c r="F3" s="70" t="s">
        <v>6</v>
      </c>
      <c r="G3" s="71" t="s">
        <v>0</v>
      </c>
      <c r="H3" s="72" t="s">
        <v>6</v>
      </c>
      <c r="I3" s="69" t="s">
        <v>0</v>
      </c>
      <c r="J3" s="72" t="s">
        <v>6</v>
      </c>
      <c r="K3" s="69" t="s">
        <v>0</v>
      </c>
      <c r="L3" s="70" t="s">
        <v>6</v>
      </c>
      <c r="M3" s="73" t="s">
        <v>0</v>
      </c>
      <c r="N3" s="74" t="s">
        <v>6</v>
      </c>
      <c r="O3" s="73" t="s">
        <v>0</v>
      </c>
      <c r="P3" s="74" t="s">
        <v>6</v>
      </c>
      <c r="Q3" s="73" t="s">
        <v>0</v>
      </c>
      <c r="R3" s="75" t="s">
        <v>6</v>
      </c>
      <c r="S3" s="45" t="s">
        <v>0</v>
      </c>
      <c r="T3" s="76" t="s">
        <v>6</v>
      </c>
      <c r="U3" s="101"/>
    </row>
    <row r="4" spans="1:21" ht="13.9" customHeight="1" thickBot="1" x14ac:dyDescent="0.3">
      <c r="A4" s="77">
        <v>1</v>
      </c>
      <c r="B4" s="77" t="s">
        <v>8</v>
      </c>
      <c r="C4" s="77">
        <v>2007</v>
      </c>
      <c r="D4" s="77" t="s">
        <v>22</v>
      </c>
      <c r="E4" s="69">
        <v>9</v>
      </c>
      <c r="F4" s="70">
        <v>20.9</v>
      </c>
      <c r="G4" s="71">
        <v>1</v>
      </c>
      <c r="H4" s="72">
        <v>44</v>
      </c>
      <c r="I4" s="69">
        <v>6</v>
      </c>
      <c r="J4" s="72">
        <v>27</v>
      </c>
      <c r="K4" s="69">
        <v>1</v>
      </c>
      <c r="L4" s="70">
        <v>48</v>
      </c>
      <c r="M4" s="73"/>
      <c r="N4" s="74"/>
      <c r="O4" s="73"/>
      <c r="P4" s="74"/>
      <c r="Q4" s="73"/>
      <c r="R4" s="75"/>
      <c r="S4" s="45"/>
      <c r="T4" s="76"/>
      <c r="U4" s="77">
        <v>119</v>
      </c>
    </row>
    <row r="5" spans="1:21" ht="13.9" customHeight="1" thickBot="1" x14ac:dyDescent="0.3">
      <c r="A5" s="77">
        <v>2</v>
      </c>
      <c r="B5" s="77" t="s">
        <v>7</v>
      </c>
      <c r="C5" s="77">
        <v>2007</v>
      </c>
      <c r="D5" s="77" t="s">
        <v>22</v>
      </c>
      <c r="E5" s="69">
        <v>1</v>
      </c>
      <c r="F5" s="70">
        <v>38</v>
      </c>
      <c r="G5" s="71">
        <v>2</v>
      </c>
      <c r="H5" s="72">
        <v>39.6</v>
      </c>
      <c r="I5" s="69">
        <v>1</v>
      </c>
      <c r="J5" s="72">
        <v>40</v>
      </c>
      <c r="K5" s="69">
        <v>4</v>
      </c>
      <c r="L5" s="70">
        <v>37.199999999999996</v>
      </c>
      <c r="M5" s="73"/>
      <c r="N5" s="74"/>
      <c r="O5" s="73"/>
      <c r="P5" s="74"/>
      <c r="Q5" s="73"/>
      <c r="R5" s="75"/>
      <c r="S5" s="45"/>
      <c r="T5" s="76"/>
      <c r="U5" s="77">
        <v>117.6</v>
      </c>
    </row>
    <row r="6" spans="1:21" ht="13.9" customHeight="1" thickBot="1" x14ac:dyDescent="0.3">
      <c r="A6" s="77">
        <v>3</v>
      </c>
      <c r="B6" s="77" t="s">
        <v>21</v>
      </c>
      <c r="C6" s="77">
        <v>2006</v>
      </c>
      <c r="D6" s="77" t="s">
        <v>22</v>
      </c>
      <c r="E6" s="69">
        <v>3</v>
      </c>
      <c r="F6" s="70">
        <v>31.35</v>
      </c>
      <c r="G6" s="71">
        <v>3</v>
      </c>
      <c r="H6" s="72">
        <v>36.300000000000004</v>
      </c>
      <c r="I6" s="69">
        <v>2</v>
      </c>
      <c r="J6" s="72">
        <v>36</v>
      </c>
      <c r="K6" s="69">
        <v>42</v>
      </c>
      <c r="L6" s="70">
        <v>0.5</v>
      </c>
      <c r="M6" s="73"/>
      <c r="N6" s="74"/>
      <c r="O6" s="73"/>
      <c r="P6" s="74"/>
      <c r="Q6" s="73"/>
      <c r="R6" s="75"/>
      <c r="S6" s="45"/>
      <c r="T6" s="76"/>
      <c r="U6" s="77">
        <v>103.65</v>
      </c>
    </row>
    <row r="7" spans="1:21" ht="13.9" customHeight="1" thickBot="1" x14ac:dyDescent="0.3">
      <c r="A7" s="77">
        <v>4</v>
      </c>
      <c r="B7" s="77" t="s">
        <v>27</v>
      </c>
      <c r="C7" s="77">
        <v>2006</v>
      </c>
      <c r="D7" s="77" t="s">
        <v>35</v>
      </c>
      <c r="E7" s="69">
        <v>2</v>
      </c>
      <c r="F7" s="70">
        <v>34.200000000000003</v>
      </c>
      <c r="G7" s="71">
        <v>6</v>
      </c>
      <c r="H7" s="72">
        <v>29.700000000000003</v>
      </c>
      <c r="I7" s="69">
        <v>4</v>
      </c>
      <c r="J7" s="72">
        <v>31</v>
      </c>
      <c r="K7" s="69">
        <v>6</v>
      </c>
      <c r="L7" s="70">
        <v>32.4</v>
      </c>
      <c r="M7" s="73"/>
      <c r="N7" s="74"/>
      <c r="O7" s="73"/>
      <c r="P7" s="74"/>
      <c r="Q7" s="73"/>
      <c r="R7" s="75"/>
      <c r="S7" s="45"/>
      <c r="T7" s="76"/>
      <c r="U7" s="77">
        <v>97.6</v>
      </c>
    </row>
    <row r="8" spans="1:21" ht="13.9" customHeight="1" thickBot="1" x14ac:dyDescent="0.3">
      <c r="A8" s="77">
        <v>5</v>
      </c>
      <c r="B8" s="77" t="s">
        <v>62</v>
      </c>
      <c r="C8" s="77">
        <v>2007</v>
      </c>
      <c r="D8" s="77" t="s">
        <v>28</v>
      </c>
      <c r="E8" s="69">
        <v>4</v>
      </c>
      <c r="F8" s="70">
        <v>29.45</v>
      </c>
      <c r="G8" s="71">
        <v>8</v>
      </c>
      <c r="H8" s="72">
        <v>25.3</v>
      </c>
      <c r="I8" s="69">
        <v>3</v>
      </c>
      <c r="J8" s="72">
        <v>33</v>
      </c>
      <c r="K8" s="69">
        <v>5</v>
      </c>
      <c r="L8" s="70">
        <v>34.799999999999997</v>
      </c>
      <c r="M8" s="73"/>
      <c r="N8" s="74"/>
      <c r="O8" s="73"/>
      <c r="P8" s="74"/>
      <c r="Q8" s="73"/>
      <c r="R8" s="75"/>
      <c r="S8" s="45"/>
      <c r="T8" s="76"/>
      <c r="U8" s="77">
        <v>97.25</v>
      </c>
    </row>
    <row r="9" spans="1:21" ht="13.9" customHeight="1" thickBot="1" x14ac:dyDescent="0.3">
      <c r="A9" s="77">
        <v>6</v>
      </c>
      <c r="B9" s="77" t="s">
        <v>31</v>
      </c>
      <c r="C9" s="77">
        <v>2006</v>
      </c>
      <c r="D9" s="77" t="s">
        <v>22</v>
      </c>
      <c r="E9" s="69">
        <v>7</v>
      </c>
      <c r="F9" s="70">
        <v>23.75</v>
      </c>
      <c r="G9" s="71">
        <v>11</v>
      </c>
      <c r="H9" s="72">
        <v>22</v>
      </c>
      <c r="I9" s="69">
        <v>9</v>
      </c>
      <c r="J9" s="72">
        <v>22</v>
      </c>
      <c r="K9" s="69">
        <v>2</v>
      </c>
      <c r="L9" s="70">
        <v>43.199999999999996</v>
      </c>
      <c r="M9" s="73"/>
      <c r="N9" s="74"/>
      <c r="O9" s="73"/>
      <c r="P9" s="74"/>
      <c r="Q9" s="73"/>
      <c r="R9" s="75"/>
      <c r="S9" s="45"/>
      <c r="T9" s="76"/>
      <c r="U9" s="77">
        <v>88.949999999999989</v>
      </c>
    </row>
    <row r="10" spans="1:21" ht="13.9" customHeight="1" thickBot="1" x14ac:dyDescent="0.3">
      <c r="A10" s="77">
        <v>7</v>
      </c>
      <c r="B10" s="77" t="s">
        <v>24</v>
      </c>
      <c r="C10" s="77">
        <v>2006</v>
      </c>
      <c r="D10" s="77" t="s">
        <v>22</v>
      </c>
      <c r="E10" s="69">
        <v>6</v>
      </c>
      <c r="F10" s="70">
        <v>25.65</v>
      </c>
      <c r="G10" s="71">
        <v>5</v>
      </c>
      <c r="H10" s="72">
        <v>31.900000000000002</v>
      </c>
      <c r="I10" s="69">
        <v>7</v>
      </c>
      <c r="J10" s="72">
        <v>25</v>
      </c>
      <c r="K10" s="69">
        <v>7</v>
      </c>
      <c r="L10" s="70">
        <v>30</v>
      </c>
      <c r="M10" s="73"/>
      <c r="N10" s="74"/>
      <c r="O10" s="73"/>
      <c r="P10" s="74"/>
      <c r="Q10" s="73"/>
      <c r="R10" s="75"/>
      <c r="S10" s="45"/>
      <c r="T10" s="76"/>
      <c r="U10" s="77">
        <v>87.550000000000011</v>
      </c>
    </row>
    <row r="11" spans="1:21" ht="13.9" customHeight="1" thickBot="1" x14ac:dyDescent="0.3">
      <c r="A11" s="77">
        <v>8</v>
      </c>
      <c r="B11" s="77" t="s">
        <v>10</v>
      </c>
      <c r="C11" s="77">
        <v>2008</v>
      </c>
      <c r="D11" s="77" t="s">
        <v>34</v>
      </c>
      <c r="E11" s="69">
        <v>12</v>
      </c>
      <c r="F11" s="70">
        <v>18.05</v>
      </c>
      <c r="G11" s="71">
        <v>9</v>
      </c>
      <c r="H11" s="72">
        <v>24.200000000000003</v>
      </c>
      <c r="I11" s="69">
        <v>5</v>
      </c>
      <c r="J11" s="72">
        <v>29</v>
      </c>
      <c r="K11" s="69">
        <v>10</v>
      </c>
      <c r="L11" s="70">
        <v>25.2</v>
      </c>
      <c r="M11" s="73"/>
      <c r="N11" s="74"/>
      <c r="O11" s="73"/>
      <c r="P11" s="74"/>
      <c r="Q11" s="73"/>
      <c r="R11" s="75"/>
      <c r="S11" s="45"/>
      <c r="T11" s="76"/>
      <c r="U11" s="77">
        <v>78.400000000000006</v>
      </c>
    </row>
    <row r="12" spans="1:21" ht="13.9" customHeight="1" thickBot="1" x14ac:dyDescent="0.3">
      <c r="A12" s="77">
        <v>9</v>
      </c>
      <c r="B12" s="77" t="s">
        <v>16</v>
      </c>
      <c r="C12" s="77">
        <v>2008</v>
      </c>
      <c r="D12" s="77" t="s">
        <v>26</v>
      </c>
      <c r="E12" s="69">
        <v>10</v>
      </c>
      <c r="F12" s="70">
        <v>19.95</v>
      </c>
      <c r="G12" s="71">
        <v>20</v>
      </c>
      <c r="H12" s="72">
        <v>12.100000000000001</v>
      </c>
      <c r="I12" s="69">
        <v>28</v>
      </c>
      <c r="J12" s="72">
        <v>3</v>
      </c>
      <c r="K12" s="69">
        <v>3</v>
      </c>
      <c r="L12" s="70">
        <v>39.6</v>
      </c>
      <c r="M12" s="73"/>
      <c r="N12" s="74"/>
      <c r="O12" s="73"/>
      <c r="P12" s="74"/>
      <c r="Q12" s="73"/>
      <c r="R12" s="75"/>
      <c r="S12" s="45"/>
      <c r="T12" s="76"/>
      <c r="U12" s="77">
        <v>71.650000000000006</v>
      </c>
    </row>
    <row r="13" spans="1:21" ht="13.9" customHeight="1" thickBot="1" x14ac:dyDescent="0.3">
      <c r="A13" s="77">
        <v>10</v>
      </c>
      <c r="B13" s="77" t="s">
        <v>47</v>
      </c>
      <c r="C13" s="77">
        <v>2006</v>
      </c>
      <c r="D13" s="77" t="s">
        <v>35</v>
      </c>
      <c r="E13" s="69">
        <v>13</v>
      </c>
      <c r="F13" s="70">
        <v>17.100000000000001</v>
      </c>
      <c r="G13" s="71">
        <v>4</v>
      </c>
      <c r="H13" s="72">
        <v>34.1</v>
      </c>
      <c r="I13" s="69">
        <v>14</v>
      </c>
      <c r="J13" s="72">
        <v>17</v>
      </c>
      <c r="K13" s="69">
        <v>14</v>
      </c>
      <c r="L13" s="70">
        <v>20.399999999999999</v>
      </c>
      <c r="M13" s="73"/>
      <c r="N13" s="74"/>
      <c r="O13" s="73"/>
      <c r="P13" s="74"/>
      <c r="Q13" s="73"/>
      <c r="R13" s="75"/>
      <c r="S13" s="45"/>
      <c r="T13" s="76"/>
      <c r="U13" s="77">
        <v>71.599999999999994</v>
      </c>
    </row>
    <row r="14" spans="1:21" ht="13.9" customHeight="1" thickBot="1" x14ac:dyDescent="0.3">
      <c r="A14" s="77">
        <v>11</v>
      </c>
      <c r="B14" s="77" t="s">
        <v>12</v>
      </c>
      <c r="C14" s="77">
        <v>2007</v>
      </c>
      <c r="D14" s="77" t="s">
        <v>34</v>
      </c>
      <c r="E14" s="69">
        <v>23</v>
      </c>
      <c r="F14" s="70">
        <v>7.6</v>
      </c>
      <c r="G14" s="71">
        <v>13</v>
      </c>
      <c r="H14" s="72">
        <v>19.8</v>
      </c>
      <c r="I14" s="69">
        <v>10</v>
      </c>
      <c r="J14" s="72">
        <v>21</v>
      </c>
      <c r="K14" s="69">
        <v>8</v>
      </c>
      <c r="L14" s="70">
        <v>27.599999999999998</v>
      </c>
      <c r="M14" s="73"/>
      <c r="N14" s="74"/>
      <c r="O14" s="73"/>
      <c r="P14" s="74"/>
      <c r="Q14" s="73"/>
      <c r="R14" s="75"/>
      <c r="S14" s="45"/>
      <c r="T14" s="76"/>
      <c r="U14" s="77">
        <v>68.399999999999991</v>
      </c>
    </row>
    <row r="15" spans="1:21" ht="13.9" customHeight="1" thickBot="1" x14ac:dyDescent="0.3">
      <c r="A15" s="77">
        <v>12</v>
      </c>
      <c r="B15" s="77" t="s">
        <v>11</v>
      </c>
      <c r="C15" s="77">
        <v>2007</v>
      </c>
      <c r="D15" s="77" t="s">
        <v>34</v>
      </c>
      <c r="E15" s="69">
        <v>17</v>
      </c>
      <c r="F15" s="70">
        <v>13.3</v>
      </c>
      <c r="G15" s="71">
        <v>7</v>
      </c>
      <c r="H15" s="72">
        <v>27.500000000000004</v>
      </c>
      <c r="I15" s="69">
        <v>22</v>
      </c>
      <c r="J15" s="72">
        <v>9</v>
      </c>
      <c r="K15" s="69">
        <v>13</v>
      </c>
      <c r="L15" s="70">
        <v>21.599999999999998</v>
      </c>
      <c r="M15" s="73"/>
      <c r="N15" s="74"/>
      <c r="O15" s="73"/>
      <c r="P15" s="74"/>
      <c r="Q15" s="73"/>
      <c r="R15" s="75"/>
      <c r="S15" s="45"/>
      <c r="T15" s="76"/>
      <c r="U15" s="77">
        <v>62.400000000000006</v>
      </c>
    </row>
    <row r="16" spans="1:21" ht="13.9" customHeight="1" thickBot="1" x14ac:dyDescent="0.3">
      <c r="A16" s="77">
        <v>13</v>
      </c>
      <c r="B16" s="77" t="s">
        <v>57</v>
      </c>
      <c r="C16" s="77">
        <v>2007</v>
      </c>
      <c r="D16" s="77" t="s">
        <v>28</v>
      </c>
      <c r="E16" s="69">
        <v>16</v>
      </c>
      <c r="F16" s="70">
        <v>14.25</v>
      </c>
      <c r="G16" s="71">
        <v>10</v>
      </c>
      <c r="H16" s="72">
        <v>23.1</v>
      </c>
      <c r="I16" s="69">
        <v>24</v>
      </c>
      <c r="J16" s="72">
        <v>7</v>
      </c>
      <c r="K16" s="69">
        <v>11</v>
      </c>
      <c r="L16" s="70">
        <v>24</v>
      </c>
      <c r="M16" s="73"/>
      <c r="N16" s="74"/>
      <c r="O16" s="73"/>
      <c r="P16" s="74"/>
      <c r="Q16" s="73"/>
      <c r="R16" s="75"/>
      <c r="S16" s="45"/>
      <c r="T16" s="76"/>
      <c r="U16" s="77">
        <v>61.35</v>
      </c>
    </row>
    <row r="17" spans="1:21" ht="13.9" customHeight="1" thickBot="1" x14ac:dyDescent="0.3">
      <c r="A17" s="77">
        <v>14</v>
      </c>
      <c r="B17" s="77" t="s">
        <v>29</v>
      </c>
      <c r="C17" s="77">
        <v>2006</v>
      </c>
      <c r="D17" s="77" t="s">
        <v>30</v>
      </c>
      <c r="E17" s="69">
        <v>20</v>
      </c>
      <c r="F17" s="70">
        <v>10.45</v>
      </c>
      <c r="G17" s="71">
        <v>15</v>
      </c>
      <c r="H17" s="72">
        <v>17.600000000000001</v>
      </c>
      <c r="I17" s="69">
        <v>11</v>
      </c>
      <c r="J17" s="72">
        <v>20</v>
      </c>
      <c r="K17" s="69">
        <v>15</v>
      </c>
      <c r="L17" s="70">
        <v>19.2</v>
      </c>
      <c r="M17" s="73"/>
      <c r="N17" s="74"/>
      <c r="O17" s="73"/>
      <c r="P17" s="74"/>
      <c r="Q17" s="73"/>
      <c r="R17" s="75"/>
      <c r="S17" s="45"/>
      <c r="T17" s="76"/>
      <c r="U17" s="77">
        <v>56.800000000000004</v>
      </c>
    </row>
    <row r="18" spans="1:21" ht="13.9" customHeight="1" thickBot="1" x14ac:dyDescent="0.3">
      <c r="A18" s="77">
        <v>15</v>
      </c>
      <c r="B18" s="77" t="s">
        <v>50</v>
      </c>
      <c r="C18" s="77">
        <v>2006</v>
      </c>
      <c r="D18" s="77" t="s">
        <v>36</v>
      </c>
      <c r="E18" s="69">
        <v>5</v>
      </c>
      <c r="F18" s="70">
        <v>27.55</v>
      </c>
      <c r="G18" s="71">
        <v>23</v>
      </c>
      <c r="H18" s="72">
        <v>8.8000000000000007</v>
      </c>
      <c r="I18" s="69">
        <v>21</v>
      </c>
      <c r="J18" s="72">
        <v>10</v>
      </c>
      <c r="K18" s="69">
        <v>18</v>
      </c>
      <c r="L18" s="70">
        <v>15.6</v>
      </c>
      <c r="M18" s="73"/>
      <c r="N18" s="74"/>
      <c r="O18" s="73"/>
      <c r="P18" s="74"/>
      <c r="Q18" s="73"/>
      <c r="R18" s="75"/>
      <c r="S18" s="45"/>
      <c r="T18" s="76"/>
      <c r="U18" s="77">
        <v>53.15</v>
      </c>
    </row>
    <row r="19" spans="1:21" ht="13.9" customHeight="1" thickBot="1" x14ac:dyDescent="0.3">
      <c r="A19" s="77">
        <v>16</v>
      </c>
      <c r="B19" s="77" t="s">
        <v>23</v>
      </c>
      <c r="C19" s="77">
        <v>2006</v>
      </c>
      <c r="D19" s="77" t="s">
        <v>63</v>
      </c>
      <c r="E19" s="69">
        <v>18</v>
      </c>
      <c r="F19" s="70">
        <v>12.35</v>
      </c>
      <c r="G19" s="71">
        <v>14</v>
      </c>
      <c r="H19" s="72">
        <v>18.700000000000003</v>
      </c>
      <c r="I19" s="69">
        <v>12</v>
      </c>
      <c r="J19" s="72">
        <v>19</v>
      </c>
      <c r="K19" s="69">
        <v>24</v>
      </c>
      <c r="L19" s="70">
        <v>8.4</v>
      </c>
      <c r="M19" s="73"/>
      <c r="N19" s="74"/>
      <c r="O19" s="73"/>
      <c r="P19" s="74"/>
      <c r="Q19" s="73"/>
      <c r="R19" s="75"/>
      <c r="S19" s="45"/>
      <c r="T19" s="76"/>
      <c r="U19" s="77">
        <v>50.050000000000004</v>
      </c>
    </row>
    <row r="20" spans="1:21" ht="13.9" customHeight="1" thickBot="1" x14ac:dyDescent="0.3">
      <c r="A20" s="77">
        <v>17</v>
      </c>
      <c r="B20" s="77" t="s">
        <v>14</v>
      </c>
      <c r="C20" s="77">
        <v>2007</v>
      </c>
      <c r="D20" s="77" t="s">
        <v>38</v>
      </c>
      <c r="E20" s="69">
        <v>36</v>
      </c>
      <c r="F20" s="70">
        <v>0.95</v>
      </c>
      <c r="G20" s="71">
        <v>24</v>
      </c>
      <c r="H20" s="72">
        <v>7.7000000000000011</v>
      </c>
      <c r="I20" s="69">
        <v>8</v>
      </c>
      <c r="J20" s="72">
        <v>23</v>
      </c>
      <c r="K20" s="69">
        <v>16</v>
      </c>
      <c r="L20" s="70">
        <v>18</v>
      </c>
      <c r="M20" s="73"/>
      <c r="N20" s="74"/>
      <c r="O20" s="73"/>
      <c r="P20" s="74"/>
      <c r="Q20" s="73"/>
      <c r="R20" s="75"/>
      <c r="S20" s="45"/>
      <c r="T20" s="76"/>
      <c r="U20" s="77">
        <v>48.7</v>
      </c>
    </row>
    <row r="21" spans="1:21" ht="13.9" customHeight="1" thickBot="1" x14ac:dyDescent="0.3">
      <c r="A21" s="77">
        <v>18</v>
      </c>
      <c r="B21" s="77" t="s">
        <v>49</v>
      </c>
      <c r="C21" s="77">
        <v>2007</v>
      </c>
      <c r="D21" s="77" t="s">
        <v>28</v>
      </c>
      <c r="E21" s="69">
        <v>34</v>
      </c>
      <c r="F21" s="70">
        <v>0.95</v>
      </c>
      <c r="G21" s="71">
        <v>21</v>
      </c>
      <c r="H21" s="72">
        <v>11</v>
      </c>
      <c r="I21" s="69">
        <v>18</v>
      </c>
      <c r="J21" s="72">
        <v>13</v>
      </c>
      <c r="K21" s="69">
        <v>12</v>
      </c>
      <c r="L21" s="70">
        <v>22.8</v>
      </c>
      <c r="M21" s="73"/>
      <c r="N21" s="74"/>
      <c r="O21" s="73"/>
      <c r="P21" s="74"/>
      <c r="Q21" s="73"/>
      <c r="R21" s="75"/>
      <c r="S21" s="45"/>
      <c r="T21" s="76"/>
      <c r="U21" s="77">
        <v>46.8</v>
      </c>
    </row>
    <row r="22" spans="1:21" ht="13.9" customHeight="1" thickBot="1" x14ac:dyDescent="0.3">
      <c r="A22" s="77">
        <v>19</v>
      </c>
      <c r="B22" s="77" t="s">
        <v>15</v>
      </c>
      <c r="C22" s="77">
        <v>2008</v>
      </c>
      <c r="D22" s="77" t="s">
        <v>22</v>
      </c>
      <c r="E22" s="69">
        <v>22</v>
      </c>
      <c r="F22" s="70">
        <v>8.5500000000000007</v>
      </c>
      <c r="G22" s="71">
        <v>12</v>
      </c>
      <c r="H22" s="72">
        <v>20.900000000000002</v>
      </c>
      <c r="I22" s="69">
        <v>15</v>
      </c>
      <c r="J22" s="72">
        <v>16</v>
      </c>
      <c r="K22" s="69">
        <v>38</v>
      </c>
      <c r="L22" s="70">
        <v>0.5</v>
      </c>
      <c r="M22" s="73"/>
      <c r="N22" s="74"/>
      <c r="O22" s="73"/>
      <c r="P22" s="74"/>
      <c r="Q22" s="73"/>
      <c r="R22" s="75"/>
      <c r="S22" s="45"/>
      <c r="T22" s="76"/>
      <c r="U22" s="77">
        <v>45.45</v>
      </c>
    </row>
    <row r="23" spans="1:21" ht="13.9" customHeight="1" thickBot="1" x14ac:dyDescent="0.3">
      <c r="A23" s="77">
        <v>20</v>
      </c>
      <c r="B23" s="77" t="s">
        <v>9</v>
      </c>
      <c r="C23" s="77">
        <v>2007</v>
      </c>
      <c r="D23" s="77" t="s">
        <v>32</v>
      </c>
      <c r="E23" s="69">
        <v>21</v>
      </c>
      <c r="F23" s="70">
        <v>9.5</v>
      </c>
      <c r="G23" s="71">
        <v>18</v>
      </c>
      <c r="H23" s="72">
        <v>14.3</v>
      </c>
      <c r="I23" s="69">
        <v>17</v>
      </c>
      <c r="J23" s="72">
        <v>14</v>
      </c>
      <c r="K23" s="69">
        <v>19</v>
      </c>
      <c r="L23" s="70">
        <v>14.399999999999999</v>
      </c>
      <c r="M23" s="73"/>
      <c r="N23" s="74"/>
      <c r="O23" s="73"/>
      <c r="P23" s="74"/>
      <c r="Q23" s="73"/>
      <c r="R23" s="75"/>
      <c r="S23" s="45"/>
      <c r="T23" s="76"/>
      <c r="U23" s="77">
        <v>42.7</v>
      </c>
    </row>
    <row r="24" spans="1:21" ht="13.9" customHeight="1" thickBot="1" x14ac:dyDescent="0.3">
      <c r="A24" s="77">
        <v>21</v>
      </c>
      <c r="B24" s="77" t="s">
        <v>103</v>
      </c>
      <c r="C24" s="77">
        <v>2008</v>
      </c>
      <c r="D24" s="77" t="s">
        <v>28</v>
      </c>
      <c r="E24" s="69"/>
      <c r="F24" s="70"/>
      <c r="G24" s="71"/>
      <c r="H24" s="72"/>
      <c r="I24" s="69">
        <v>16</v>
      </c>
      <c r="J24" s="72">
        <v>15</v>
      </c>
      <c r="K24" s="69">
        <v>9</v>
      </c>
      <c r="L24" s="70">
        <v>26.4</v>
      </c>
      <c r="M24" s="73"/>
      <c r="N24" s="74"/>
      <c r="O24" s="73"/>
      <c r="P24" s="74"/>
      <c r="Q24" s="73"/>
      <c r="R24" s="75"/>
      <c r="S24" s="45"/>
      <c r="T24" s="76"/>
      <c r="U24" s="77">
        <v>41.4</v>
      </c>
    </row>
    <row r="25" spans="1:21" ht="13.9" customHeight="1" thickBot="1" x14ac:dyDescent="0.3">
      <c r="A25" s="77">
        <v>22</v>
      </c>
      <c r="B25" s="77" t="s">
        <v>25</v>
      </c>
      <c r="C25" s="77">
        <v>2006</v>
      </c>
      <c r="D25" s="77" t="s">
        <v>26</v>
      </c>
      <c r="E25" s="69">
        <v>8</v>
      </c>
      <c r="F25" s="70">
        <v>21.85</v>
      </c>
      <c r="G25" s="71">
        <v>33</v>
      </c>
      <c r="H25" s="72">
        <v>1.1000000000000001</v>
      </c>
      <c r="I25" s="69">
        <v>13</v>
      </c>
      <c r="J25" s="72">
        <v>18</v>
      </c>
      <c r="K25" s="69">
        <v>36</v>
      </c>
      <c r="L25" s="70">
        <v>1.2</v>
      </c>
      <c r="M25" s="73"/>
      <c r="N25" s="74"/>
      <c r="O25" s="73"/>
      <c r="P25" s="74"/>
      <c r="Q25" s="73"/>
      <c r="R25" s="75"/>
      <c r="S25" s="45"/>
      <c r="T25" s="76"/>
      <c r="U25" s="77">
        <v>41.050000000000004</v>
      </c>
    </row>
    <row r="26" spans="1:21" ht="13.9" customHeight="1" thickBot="1" x14ac:dyDescent="0.3">
      <c r="A26" s="77">
        <v>23</v>
      </c>
      <c r="B26" s="77" t="s">
        <v>64</v>
      </c>
      <c r="C26" s="77">
        <v>2006</v>
      </c>
      <c r="D26" s="77" t="s">
        <v>63</v>
      </c>
      <c r="E26" s="69">
        <v>19</v>
      </c>
      <c r="F26" s="70">
        <v>11.4</v>
      </c>
      <c r="G26" s="71">
        <v>17</v>
      </c>
      <c r="H26" s="72">
        <v>15.4</v>
      </c>
      <c r="I26" s="69">
        <v>19</v>
      </c>
      <c r="J26" s="72">
        <v>12</v>
      </c>
      <c r="K26" s="69">
        <v>20</v>
      </c>
      <c r="L26" s="70">
        <v>13.2</v>
      </c>
      <c r="M26" s="73"/>
      <c r="N26" s="74"/>
      <c r="O26" s="73"/>
      <c r="P26" s="74"/>
      <c r="Q26" s="73"/>
      <c r="R26" s="75"/>
      <c r="S26" s="45"/>
      <c r="T26" s="76"/>
      <c r="U26" s="77">
        <v>40.6</v>
      </c>
    </row>
    <row r="27" spans="1:21" ht="13.9" customHeight="1" thickBot="1" x14ac:dyDescent="0.3">
      <c r="A27" s="77">
        <v>24</v>
      </c>
      <c r="B27" s="77" t="s">
        <v>13</v>
      </c>
      <c r="C27" s="77">
        <v>2007</v>
      </c>
      <c r="D27" s="77" t="s">
        <v>34</v>
      </c>
      <c r="E27" s="69">
        <v>11</v>
      </c>
      <c r="F27" s="70">
        <v>19</v>
      </c>
      <c r="G27" s="71">
        <v>19</v>
      </c>
      <c r="H27" s="72">
        <v>13.200000000000001</v>
      </c>
      <c r="I27" s="69">
        <v>23</v>
      </c>
      <c r="J27" s="72">
        <v>8</v>
      </c>
      <c r="K27" s="69"/>
      <c r="L27" s="70"/>
      <c r="M27" s="73"/>
      <c r="N27" s="74"/>
      <c r="O27" s="73"/>
      <c r="P27" s="74"/>
      <c r="Q27" s="73"/>
      <c r="R27" s="75"/>
      <c r="S27" s="45"/>
      <c r="T27" s="76"/>
      <c r="U27" s="77">
        <v>40.200000000000003</v>
      </c>
    </row>
    <row r="28" spans="1:21" ht="13.9" customHeight="1" thickBot="1" x14ac:dyDescent="0.3">
      <c r="A28" s="77">
        <v>25</v>
      </c>
      <c r="B28" s="77" t="s">
        <v>39</v>
      </c>
      <c r="C28" s="77">
        <v>2006</v>
      </c>
      <c r="D28" s="77" t="s">
        <v>40</v>
      </c>
      <c r="E28" s="69">
        <v>24</v>
      </c>
      <c r="F28" s="70">
        <v>6.65</v>
      </c>
      <c r="G28" s="71">
        <v>16</v>
      </c>
      <c r="H28" s="72">
        <v>16.5</v>
      </c>
      <c r="I28" s="69">
        <v>25</v>
      </c>
      <c r="J28" s="72">
        <v>6</v>
      </c>
      <c r="K28" s="69">
        <v>21</v>
      </c>
      <c r="L28" s="70">
        <v>12</v>
      </c>
      <c r="M28" s="73"/>
      <c r="N28" s="74"/>
      <c r="O28" s="73"/>
      <c r="P28" s="74"/>
      <c r="Q28" s="73"/>
      <c r="R28" s="75"/>
      <c r="S28" s="45"/>
      <c r="T28" s="76"/>
      <c r="U28" s="77">
        <v>35.15</v>
      </c>
    </row>
    <row r="29" spans="1:21" ht="13.9" customHeight="1" thickBot="1" x14ac:dyDescent="0.3">
      <c r="A29" s="77">
        <v>26</v>
      </c>
      <c r="B29" s="77" t="s">
        <v>56</v>
      </c>
      <c r="C29" s="77">
        <v>2006</v>
      </c>
      <c r="D29" s="77" t="s">
        <v>26</v>
      </c>
      <c r="E29" s="69">
        <v>14</v>
      </c>
      <c r="F29" s="70">
        <v>16.149999999999999</v>
      </c>
      <c r="G29" s="71">
        <v>22</v>
      </c>
      <c r="H29" s="72">
        <v>9.9</v>
      </c>
      <c r="I29" s="69"/>
      <c r="J29" s="72"/>
      <c r="K29" s="69"/>
      <c r="L29" s="70"/>
      <c r="M29" s="73"/>
      <c r="N29" s="74"/>
      <c r="O29" s="73"/>
      <c r="P29" s="74"/>
      <c r="Q29" s="73"/>
      <c r="R29" s="75"/>
      <c r="S29" s="45"/>
      <c r="T29" s="76"/>
      <c r="U29" s="77">
        <v>26.049999999999997</v>
      </c>
    </row>
    <row r="30" spans="1:21" ht="13.9" customHeight="1" thickBot="1" x14ac:dyDescent="0.3">
      <c r="A30" s="77">
        <v>27</v>
      </c>
      <c r="B30" s="77" t="s">
        <v>55</v>
      </c>
      <c r="C30" s="77">
        <v>2008</v>
      </c>
      <c r="D30" s="77" t="s">
        <v>32</v>
      </c>
      <c r="E30" s="69">
        <v>31</v>
      </c>
      <c r="F30" s="70">
        <v>0.95</v>
      </c>
      <c r="G30" s="71">
        <v>26</v>
      </c>
      <c r="H30" s="72">
        <v>5.5</v>
      </c>
      <c r="I30" s="69">
        <v>30</v>
      </c>
      <c r="J30" s="72">
        <v>1</v>
      </c>
      <c r="K30" s="69">
        <v>17</v>
      </c>
      <c r="L30" s="70">
        <v>16.8</v>
      </c>
      <c r="M30" s="73"/>
      <c r="N30" s="74"/>
      <c r="O30" s="73"/>
      <c r="P30" s="74"/>
      <c r="Q30" s="73"/>
      <c r="R30" s="75"/>
      <c r="S30" s="45"/>
      <c r="T30" s="76"/>
      <c r="U30" s="77">
        <v>23.3</v>
      </c>
    </row>
    <row r="31" spans="1:21" ht="13.9" customHeight="1" thickBot="1" x14ac:dyDescent="0.3">
      <c r="A31" s="77">
        <v>28</v>
      </c>
      <c r="B31" s="77" t="s">
        <v>33</v>
      </c>
      <c r="C31" s="77">
        <v>2006</v>
      </c>
      <c r="D31" s="77" t="s">
        <v>34</v>
      </c>
      <c r="E31" s="69">
        <v>15</v>
      </c>
      <c r="F31" s="70">
        <v>15.2</v>
      </c>
      <c r="G31" s="71">
        <v>28</v>
      </c>
      <c r="H31" s="72">
        <v>3.3000000000000003</v>
      </c>
      <c r="I31" s="69"/>
      <c r="J31" s="72"/>
      <c r="K31" s="69">
        <v>28</v>
      </c>
      <c r="L31" s="70">
        <v>3.5999999999999996</v>
      </c>
      <c r="M31" s="73"/>
      <c r="N31" s="74"/>
      <c r="O31" s="73"/>
      <c r="P31" s="74"/>
      <c r="Q31" s="73"/>
      <c r="R31" s="75"/>
      <c r="S31" s="45"/>
      <c r="T31" s="76"/>
      <c r="U31" s="77">
        <v>22.099999999999998</v>
      </c>
    </row>
    <row r="32" spans="1:21" ht="13.9" customHeight="1" thickBot="1" x14ac:dyDescent="0.3">
      <c r="A32" s="77">
        <v>29</v>
      </c>
      <c r="B32" s="77" t="s">
        <v>66</v>
      </c>
      <c r="C32" s="77">
        <v>2008</v>
      </c>
      <c r="D32" s="77" t="s">
        <v>30</v>
      </c>
      <c r="E32" s="69">
        <v>30</v>
      </c>
      <c r="F32" s="70">
        <v>0.95</v>
      </c>
      <c r="G32" s="71">
        <v>25</v>
      </c>
      <c r="H32" s="72">
        <v>6.6000000000000005</v>
      </c>
      <c r="I32" s="69">
        <v>29</v>
      </c>
      <c r="J32" s="72">
        <v>2</v>
      </c>
      <c r="K32" s="69">
        <v>22</v>
      </c>
      <c r="L32" s="70">
        <v>10.799999999999999</v>
      </c>
      <c r="M32" s="73"/>
      <c r="N32" s="74"/>
      <c r="O32" s="73"/>
      <c r="P32" s="74"/>
      <c r="Q32" s="73"/>
      <c r="R32" s="75"/>
      <c r="S32" s="45"/>
      <c r="T32" s="76"/>
      <c r="U32" s="77">
        <v>19.399999999999999</v>
      </c>
    </row>
    <row r="33" spans="1:21" ht="13.9" customHeight="1" thickBot="1" x14ac:dyDescent="0.3">
      <c r="A33" s="77">
        <v>30</v>
      </c>
      <c r="B33" s="77" t="s">
        <v>65</v>
      </c>
      <c r="C33" s="77">
        <v>2006</v>
      </c>
      <c r="D33" s="77" t="s">
        <v>63</v>
      </c>
      <c r="E33" s="69">
        <v>28</v>
      </c>
      <c r="F33" s="70">
        <v>2.85</v>
      </c>
      <c r="G33" s="71">
        <v>27</v>
      </c>
      <c r="H33" s="72">
        <v>4.4000000000000004</v>
      </c>
      <c r="I33" s="69">
        <v>31</v>
      </c>
      <c r="J33" s="72">
        <v>1</v>
      </c>
      <c r="K33" s="69">
        <v>23</v>
      </c>
      <c r="L33" s="70">
        <v>9.6</v>
      </c>
      <c r="M33" s="73"/>
      <c r="N33" s="74"/>
      <c r="O33" s="73"/>
      <c r="P33" s="74"/>
      <c r="Q33" s="73"/>
      <c r="R33" s="75"/>
      <c r="S33" s="45"/>
      <c r="T33" s="76"/>
      <c r="U33" s="77">
        <v>16.850000000000001</v>
      </c>
    </row>
    <row r="34" spans="1:21" ht="13.9" customHeight="1" thickBot="1" x14ac:dyDescent="0.3">
      <c r="A34" s="77">
        <v>31</v>
      </c>
      <c r="B34" s="77" t="s">
        <v>67</v>
      </c>
      <c r="C34" s="77">
        <v>2009</v>
      </c>
      <c r="D34" s="77" t="s">
        <v>38</v>
      </c>
      <c r="E34" s="69">
        <v>33</v>
      </c>
      <c r="F34" s="70">
        <v>0.95</v>
      </c>
      <c r="G34" s="71">
        <v>30</v>
      </c>
      <c r="H34" s="72">
        <v>1.1000000000000001</v>
      </c>
      <c r="I34" s="69">
        <v>20</v>
      </c>
      <c r="J34" s="72">
        <v>11</v>
      </c>
      <c r="K34" s="69"/>
      <c r="L34" s="70"/>
      <c r="M34" s="73"/>
      <c r="N34" s="74"/>
      <c r="O34" s="73"/>
      <c r="P34" s="74"/>
      <c r="Q34" s="73"/>
      <c r="R34" s="75"/>
      <c r="S34" s="45"/>
      <c r="T34" s="76"/>
      <c r="U34" s="77">
        <v>13.049999999999999</v>
      </c>
    </row>
    <row r="35" spans="1:21" ht="13.9" customHeight="1" thickBot="1" x14ac:dyDescent="0.3">
      <c r="A35" s="77">
        <v>32</v>
      </c>
      <c r="B35" s="77" t="s">
        <v>104</v>
      </c>
      <c r="C35" s="77">
        <v>2008</v>
      </c>
      <c r="D35" s="77" t="s">
        <v>63</v>
      </c>
      <c r="E35" s="69"/>
      <c r="F35" s="70"/>
      <c r="G35" s="71"/>
      <c r="H35" s="72"/>
      <c r="I35" s="69">
        <v>26</v>
      </c>
      <c r="J35" s="72">
        <v>5</v>
      </c>
      <c r="K35" s="69">
        <v>27</v>
      </c>
      <c r="L35" s="70">
        <v>4.8</v>
      </c>
      <c r="M35" s="73"/>
      <c r="N35" s="74"/>
      <c r="O35" s="73"/>
      <c r="P35" s="74"/>
      <c r="Q35" s="73"/>
      <c r="R35" s="75"/>
      <c r="S35" s="45"/>
      <c r="T35" s="76"/>
      <c r="U35" s="77">
        <v>9.8000000000000007</v>
      </c>
    </row>
    <row r="36" spans="1:21" ht="13.9" customHeight="1" thickBot="1" x14ac:dyDescent="0.3">
      <c r="A36" s="77">
        <v>33</v>
      </c>
      <c r="B36" s="77" t="s">
        <v>53</v>
      </c>
      <c r="C36" s="77">
        <v>2008</v>
      </c>
      <c r="D36" s="77" t="s">
        <v>22</v>
      </c>
      <c r="E36" s="69">
        <v>25</v>
      </c>
      <c r="F36" s="70">
        <v>5.7</v>
      </c>
      <c r="G36" s="71">
        <v>36</v>
      </c>
      <c r="H36" s="72">
        <v>1.1000000000000001</v>
      </c>
      <c r="I36" s="69"/>
      <c r="J36" s="72"/>
      <c r="K36" s="69">
        <v>37</v>
      </c>
      <c r="L36" s="70">
        <v>0.5</v>
      </c>
      <c r="M36" s="73"/>
      <c r="N36" s="74"/>
      <c r="O36" s="73"/>
      <c r="P36" s="74"/>
      <c r="Q36" s="73"/>
      <c r="R36" s="75"/>
      <c r="S36" s="45"/>
      <c r="T36" s="76"/>
      <c r="U36" s="77">
        <v>7.3000000000000007</v>
      </c>
    </row>
    <row r="37" spans="1:21" ht="13.9" customHeight="1" thickBot="1" x14ac:dyDescent="0.3">
      <c r="A37" s="77">
        <v>34</v>
      </c>
      <c r="B37" s="77" t="s">
        <v>110</v>
      </c>
      <c r="C37" s="77">
        <v>2009</v>
      </c>
      <c r="D37" s="77" t="s">
        <v>36</v>
      </c>
      <c r="E37" s="69"/>
      <c r="F37" s="70"/>
      <c r="G37" s="71"/>
      <c r="H37" s="72"/>
      <c r="I37" s="69"/>
      <c r="J37" s="72"/>
      <c r="K37" s="69">
        <v>25</v>
      </c>
      <c r="L37" s="70">
        <v>7.1999999999999993</v>
      </c>
      <c r="M37" s="73"/>
      <c r="N37" s="74"/>
      <c r="O37" s="73"/>
      <c r="P37" s="74"/>
      <c r="Q37" s="73"/>
      <c r="R37" s="75"/>
      <c r="S37" s="45"/>
      <c r="T37" s="76"/>
      <c r="U37" s="77">
        <v>7.1999999999999993</v>
      </c>
    </row>
    <row r="38" spans="1:21" ht="13.9" customHeight="1" thickBot="1" x14ac:dyDescent="0.3">
      <c r="A38" s="77">
        <v>35</v>
      </c>
      <c r="B38" s="77" t="s">
        <v>73</v>
      </c>
      <c r="C38" s="77">
        <v>2007</v>
      </c>
      <c r="D38" s="77" t="s">
        <v>30</v>
      </c>
      <c r="E38" s="69">
        <v>43</v>
      </c>
      <c r="F38" s="70">
        <v>0.5</v>
      </c>
      <c r="G38" s="71">
        <v>44</v>
      </c>
      <c r="H38" s="72">
        <v>0.5</v>
      </c>
      <c r="I38" s="69"/>
      <c r="J38" s="72"/>
      <c r="K38" s="69">
        <v>26</v>
      </c>
      <c r="L38" s="70">
        <v>6</v>
      </c>
      <c r="M38" s="73"/>
      <c r="N38" s="74"/>
      <c r="O38" s="73"/>
      <c r="P38" s="74"/>
      <c r="Q38" s="73"/>
      <c r="R38" s="75"/>
      <c r="S38" s="45"/>
      <c r="T38" s="76"/>
      <c r="U38" s="77">
        <v>7</v>
      </c>
    </row>
    <row r="39" spans="1:21" ht="13.9" customHeight="1" thickBot="1" x14ac:dyDescent="0.3">
      <c r="A39" s="77">
        <v>36</v>
      </c>
      <c r="B39" s="77" t="s">
        <v>42</v>
      </c>
      <c r="C39" s="77">
        <v>2007</v>
      </c>
      <c r="D39" s="77" t="s">
        <v>30</v>
      </c>
      <c r="E39" s="69">
        <v>27</v>
      </c>
      <c r="F39" s="70">
        <v>3.8</v>
      </c>
      <c r="G39" s="71">
        <v>37</v>
      </c>
      <c r="H39" s="72">
        <v>0.5</v>
      </c>
      <c r="I39" s="69">
        <v>32</v>
      </c>
      <c r="J39" s="72">
        <v>1</v>
      </c>
      <c r="K39" s="69">
        <v>34</v>
      </c>
      <c r="L39" s="70">
        <v>1.2</v>
      </c>
      <c r="M39" s="73"/>
      <c r="N39" s="74"/>
      <c r="O39" s="73"/>
      <c r="P39" s="74"/>
      <c r="Q39" s="73"/>
      <c r="R39" s="75"/>
      <c r="S39" s="45"/>
      <c r="T39" s="76"/>
      <c r="U39" s="77">
        <v>6</v>
      </c>
    </row>
    <row r="40" spans="1:21" ht="13.9" customHeight="1" thickBot="1" x14ac:dyDescent="0.3">
      <c r="A40" s="77">
        <v>37</v>
      </c>
      <c r="B40" s="77" t="s">
        <v>18</v>
      </c>
      <c r="C40" s="77">
        <v>2007</v>
      </c>
      <c r="D40" s="77" t="s">
        <v>32</v>
      </c>
      <c r="E40" s="69">
        <v>39</v>
      </c>
      <c r="F40" s="70">
        <v>0.5</v>
      </c>
      <c r="G40" s="71">
        <v>39</v>
      </c>
      <c r="H40" s="72">
        <v>0.5</v>
      </c>
      <c r="I40" s="69">
        <v>27</v>
      </c>
      <c r="J40" s="72">
        <v>4</v>
      </c>
      <c r="K40" s="69">
        <v>31</v>
      </c>
      <c r="L40" s="70">
        <v>1.2</v>
      </c>
      <c r="M40" s="73"/>
      <c r="N40" s="74"/>
      <c r="O40" s="73"/>
      <c r="P40" s="74"/>
      <c r="Q40" s="73"/>
      <c r="R40" s="75"/>
      <c r="S40" s="45"/>
      <c r="T40" s="76"/>
      <c r="U40" s="77">
        <v>5.7</v>
      </c>
    </row>
    <row r="41" spans="1:21" ht="13.9" customHeight="1" thickBot="1" x14ac:dyDescent="0.3">
      <c r="A41" s="77">
        <v>38</v>
      </c>
      <c r="B41" s="77" t="s">
        <v>44</v>
      </c>
      <c r="C41" s="77">
        <v>2006</v>
      </c>
      <c r="D41" s="77" t="s">
        <v>34</v>
      </c>
      <c r="E41" s="69">
        <v>26</v>
      </c>
      <c r="F41" s="70">
        <v>4.75</v>
      </c>
      <c r="G41" s="71"/>
      <c r="H41" s="72"/>
      <c r="I41" s="69"/>
      <c r="J41" s="72"/>
      <c r="K41" s="69"/>
      <c r="L41" s="70"/>
      <c r="M41" s="73"/>
      <c r="N41" s="74"/>
      <c r="O41" s="73"/>
      <c r="P41" s="74"/>
      <c r="Q41" s="73"/>
      <c r="R41" s="75"/>
      <c r="S41" s="45"/>
      <c r="T41" s="76"/>
      <c r="U41" s="77">
        <v>4.75</v>
      </c>
    </row>
    <row r="42" spans="1:21" ht="13.9" customHeight="1" thickBot="1" x14ac:dyDescent="0.3">
      <c r="A42" s="77">
        <v>39</v>
      </c>
      <c r="B42" s="77" t="s">
        <v>91</v>
      </c>
      <c r="C42" s="77">
        <v>2007</v>
      </c>
      <c r="D42" s="77" t="s">
        <v>63</v>
      </c>
      <c r="E42" s="69"/>
      <c r="F42" s="70"/>
      <c r="G42" s="71">
        <v>34</v>
      </c>
      <c r="H42" s="72">
        <v>1.1000000000000001</v>
      </c>
      <c r="I42" s="69">
        <v>34</v>
      </c>
      <c r="J42" s="72">
        <v>1</v>
      </c>
      <c r="K42" s="69">
        <v>29</v>
      </c>
      <c r="L42" s="70">
        <v>2.4</v>
      </c>
      <c r="M42" s="73"/>
      <c r="N42" s="74"/>
      <c r="O42" s="73"/>
      <c r="P42" s="74"/>
      <c r="Q42" s="73"/>
      <c r="R42" s="75"/>
      <c r="S42" s="45"/>
      <c r="T42" s="76"/>
      <c r="U42" s="77">
        <v>4.5</v>
      </c>
    </row>
    <row r="43" spans="1:21" ht="13.9" customHeight="1" thickBot="1" x14ac:dyDescent="0.3">
      <c r="A43" s="77">
        <v>40</v>
      </c>
      <c r="B43" s="77" t="s">
        <v>17</v>
      </c>
      <c r="C43" s="77">
        <v>2007</v>
      </c>
      <c r="D43" s="77" t="s">
        <v>38</v>
      </c>
      <c r="E43" s="69">
        <v>29</v>
      </c>
      <c r="F43" s="70">
        <v>1.9</v>
      </c>
      <c r="G43" s="71">
        <v>35</v>
      </c>
      <c r="H43" s="72">
        <v>1.1000000000000001</v>
      </c>
      <c r="I43" s="69">
        <v>51</v>
      </c>
      <c r="J43" s="72">
        <v>0.5</v>
      </c>
      <c r="K43" s="69">
        <v>39</v>
      </c>
      <c r="L43" s="70">
        <v>0.5</v>
      </c>
      <c r="M43" s="73"/>
      <c r="N43" s="74"/>
      <c r="O43" s="73"/>
      <c r="P43" s="74"/>
      <c r="Q43" s="73"/>
      <c r="R43" s="75"/>
      <c r="S43" s="45"/>
      <c r="T43" s="76"/>
      <c r="U43" s="77">
        <v>3.5</v>
      </c>
    </row>
    <row r="44" spans="1:21" ht="13.9" customHeight="1" thickBot="1" x14ac:dyDescent="0.3">
      <c r="A44" s="77">
        <v>41</v>
      </c>
      <c r="B44" s="77" t="s">
        <v>89</v>
      </c>
      <c r="C44" s="77">
        <v>2008</v>
      </c>
      <c r="D44" s="77" t="s">
        <v>28</v>
      </c>
      <c r="E44" s="69"/>
      <c r="F44" s="70"/>
      <c r="G44" s="71">
        <v>31</v>
      </c>
      <c r="H44" s="72">
        <v>1.1000000000000001</v>
      </c>
      <c r="I44" s="69">
        <v>33</v>
      </c>
      <c r="J44" s="72">
        <v>1</v>
      </c>
      <c r="K44" s="69">
        <v>33</v>
      </c>
      <c r="L44" s="70">
        <v>1.2</v>
      </c>
      <c r="M44" s="73"/>
      <c r="N44" s="74"/>
      <c r="O44" s="73"/>
      <c r="P44" s="74"/>
      <c r="Q44" s="73"/>
      <c r="R44" s="75"/>
      <c r="S44" s="45"/>
      <c r="T44" s="76"/>
      <c r="U44" s="77">
        <v>3.3</v>
      </c>
    </row>
    <row r="45" spans="1:21" ht="13.9" customHeight="1" thickBot="1" x14ac:dyDescent="0.3">
      <c r="A45" s="77">
        <v>42</v>
      </c>
      <c r="B45" s="77" t="s">
        <v>92</v>
      </c>
      <c r="C45" s="77">
        <v>2007</v>
      </c>
      <c r="D45" s="77" t="s">
        <v>36</v>
      </c>
      <c r="E45" s="69"/>
      <c r="F45" s="70"/>
      <c r="G45" s="71">
        <v>41</v>
      </c>
      <c r="H45" s="72">
        <v>0.5</v>
      </c>
      <c r="I45" s="69">
        <v>35</v>
      </c>
      <c r="J45" s="72">
        <v>1</v>
      </c>
      <c r="K45" s="69">
        <v>30</v>
      </c>
      <c r="L45" s="70">
        <v>1.2</v>
      </c>
      <c r="M45" s="73"/>
      <c r="N45" s="74"/>
      <c r="O45" s="73"/>
      <c r="P45" s="74"/>
      <c r="Q45" s="73"/>
      <c r="R45" s="75"/>
      <c r="S45" s="45"/>
      <c r="T45" s="76"/>
      <c r="U45" s="77">
        <v>2.7</v>
      </c>
    </row>
    <row r="46" spans="1:21" ht="13.9" customHeight="1" thickBot="1" x14ac:dyDescent="0.3">
      <c r="A46" s="77">
        <v>43</v>
      </c>
      <c r="B46" s="77" t="s">
        <v>76</v>
      </c>
      <c r="C46" s="77">
        <v>2007</v>
      </c>
      <c r="D46" s="77" t="s">
        <v>75</v>
      </c>
      <c r="E46" s="69">
        <v>55</v>
      </c>
      <c r="F46" s="70">
        <v>0.5</v>
      </c>
      <c r="G46" s="71">
        <v>50</v>
      </c>
      <c r="H46" s="72">
        <v>0.5</v>
      </c>
      <c r="I46" s="69"/>
      <c r="J46" s="72"/>
      <c r="K46" s="69">
        <v>35</v>
      </c>
      <c r="L46" s="70">
        <v>1.2</v>
      </c>
      <c r="M46" s="73"/>
      <c r="N46" s="74"/>
      <c r="O46" s="73"/>
      <c r="P46" s="74"/>
      <c r="Q46" s="73"/>
      <c r="R46" s="75"/>
      <c r="S46" s="45"/>
      <c r="T46" s="76"/>
      <c r="U46" s="77">
        <v>2.2000000000000002</v>
      </c>
    </row>
    <row r="47" spans="1:21" ht="13.9" customHeight="1" thickBot="1" x14ac:dyDescent="0.3">
      <c r="A47" s="77">
        <v>44</v>
      </c>
      <c r="B47" s="77" t="s">
        <v>102</v>
      </c>
      <c r="C47" s="77">
        <v>2008</v>
      </c>
      <c r="D47" s="77" t="s">
        <v>22</v>
      </c>
      <c r="E47" s="69"/>
      <c r="F47" s="70"/>
      <c r="G47" s="71">
        <v>29</v>
      </c>
      <c r="H47" s="72">
        <v>2.2000000000000002</v>
      </c>
      <c r="I47" s="69"/>
      <c r="J47" s="72"/>
      <c r="K47" s="69"/>
      <c r="L47" s="70"/>
      <c r="M47" s="73"/>
      <c r="N47" s="74"/>
      <c r="O47" s="73"/>
      <c r="P47" s="74"/>
      <c r="Q47" s="73"/>
      <c r="R47" s="75"/>
      <c r="S47" s="45"/>
      <c r="T47" s="76"/>
      <c r="U47" s="77">
        <v>2.2000000000000002</v>
      </c>
    </row>
    <row r="48" spans="1:21" ht="13.9" customHeight="1" thickBot="1" x14ac:dyDescent="0.3">
      <c r="A48" s="77">
        <v>45</v>
      </c>
      <c r="B48" s="77" t="s">
        <v>43</v>
      </c>
      <c r="C48" s="77">
        <v>2006</v>
      </c>
      <c r="D48" s="77" t="s">
        <v>32</v>
      </c>
      <c r="E48" s="69">
        <v>32</v>
      </c>
      <c r="F48" s="70">
        <v>0.95</v>
      </c>
      <c r="G48" s="71">
        <v>38</v>
      </c>
      <c r="H48" s="72">
        <v>0.5</v>
      </c>
      <c r="I48" s="69"/>
      <c r="J48" s="72"/>
      <c r="K48" s="69">
        <v>46</v>
      </c>
      <c r="L48" s="70">
        <v>0.5</v>
      </c>
      <c r="M48" s="73"/>
      <c r="N48" s="74"/>
      <c r="O48" s="73"/>
      <c r="P48" s="74"/>
      <c r="Q48" s="73"/>
      <c r="R48" s="75"/>
      <c r="S48" s="45"/>
      <c r="T48" s="76"/>
      <c r="U48" s="77">
        <v>1.95</v>
      </c>
    </row>
    <row r="49" spans="1:21" ht="13.9" customHeight="1" thickBot="1" x14ac:dyDescent="0.3">
      <c r="A49" s="77">
        <v>46</v>
      </c>
      <c r="B49" s="77" t="s">
        <v>97</v>
      </c>
      <c r="C49" s="77">
        <v>2007</v>
      </c>
      <c r="D49" s="77" t="s">
        <v>36</v>
      </c>
      <c r="E49" s="69"/>
      <c r="F49" s="70"/>
      <c r="G49" s="71">
        <v>51</v>
      </c>
      <c r="H49" s="72">
        <v>0.5</v>
      </c>
      <c r="I49" s="69">
        <v>37</v>
      </c>
      <c r="J49" s="72">
        <v>0.5</v>
      </c>
      <c r="K49" s="69">
        <v>47</v>
      </c>
      <c r="L49" s="70">
        <v>0.5</v>
      </c>
      <c r="M49" s="73"/>
      <c r="N49" s="74"/>
      <c r="O49" s="73"/>
      <c r="P49" s="74"/>
      <c r="Q49" s="73"/>
      <c r="R49" s="75"/>
      <c r="S49" s="45"/>
      <c r="T49" s="76"/>
      <c r="U49" s="77">
        <v>1.5</v>
      </c>
    </row>
    <row r="50" spans="1:21" ht="13.9" customHeight="1" thickBot="1" x14ac:dyDescent="0.3">
      <c r="A50" s="77">
        <v>47</v>
      </c>
      <c r="B50" s="77" t="s">
        <v>93</v>
      </c>
      <c r="C50" s="77">
        <v>2008</v>
      </c>
      <c r="D50" s="77" t="s">
        <v>40</v>
      </c>
      <c r="E50" s="69"/>
      <c r="F50" s="70"/>
      <c r="G50" s="71">
        <v>48</v>
      </c>
      <c r="H50" s="72">
        <v>0.5</v>
      </c>
      <c r="I50" s="69">
        <v>44</v>
      </c>
      <c r="J50" s="72">
        <v>0.5</v>
      </c>
      <c r="K50" s="69">
        <v>48</v>
      </c>
      <c r="L50" s="70">
        <v>0.5</v>
      </c>
      <c r="M50" s="73"/>
      <c r="N50" s="74"/>
      <c r="O50" s="73"/>
      <c r="P50" s="74"/>
      <c r="Q50" s="73"/>
      <c r="R50" s="75"/>
      <c r="S50" s="45"/>
      <c r="T50" s="76"/>
      <c r="U50" s="77">
        <v>1.5</v>
      </c>
    </row>
    <row r="51" spans="1:21" ht="13.9" customHeight="1" thickBot="1" x14ac:dyDescent="0.3">
      <c r="A51" s="77">
        <v>48</v>
      </c>
      <c r="B51" s="77" t="s">
        <v>74</v>
      </c>
      <c r="C51" s="77">
        <v>2007</v>
      </c>
      <c r="D51" s="77" t="s">
        <v>75</v>
      </c>
      <c r="E51" s="69">
        <v>54</v>
      </c>
      <c r="F51" s="70">
        <v>0.5</v>
      </c>
      <c r="G51" s="71">
        <v>52</v>
      </c>
      <c r="H51" s="72">
        <v>0.5</v>
      </c>
      <c r="I51" s="69"/>
      <c r="J51" s="72"/>
      <c r="K51" s="69">
        <v>50</v>
      </c>
      <c r="L51" s="70">
        <v>0.5</v>
      </c>
      <c r="M51" s="73"/>
      <c r="N51" s="74"/>
      <c r="O51" s="73"/>
      <c r="P51" s="74"/>
      <c r="Q51" s="73"/>
      <c r="R51" s="75"/>
      <c r="S51" s="45"/>
      <c r="T51" s="76"/>
      <c r="U51" s="77">
        <v>1.5</v>
      </c>
    </row>
    <row r="52" spans="1:21" ht="13.9" customHeight="1" thickBot="1" x14ac:dyDescent="0.3">
      <c r="A52" s="77">
        <v>49</v>
      </c>
      <c r="B52" s="77" t="s">
        <v>48</v>
      </c>
      <c r="C52" s="77">
        <v>2006</v>
      </c>
      <c r="D52" s="77" t="s">
        <v>40</v>
      </c>
      <c r="E52" s="69">
        <v>53</v>
      </c>
      <c r="F52" s="70">
        <v>0.5</v>
      </c>
      <c r="G52" s="71">
        <v>47</v>
      </c>
      <c r="H52" s="72">
        <v>0.5</v>
      </c>
      <c r="I52" s="69">
        <v>43</v>
      </c>
      <c r="J52" s="72">
        <v>0.5</v>
      </c>
      <c r="K52" s="69">
        <v>51</v>
      </c>
      <c r="L52" s="70">
        <v>0.5</v>
      </c>
      <c r="M52" s="73"/>
      <c r="N52" s="74"/>
      <c r="O52" s="73"/>
      <c r="P52" s="74"/>
      <c r="Q52" s="73"/>
      <c r="R52" s="75"/>
      <c r="S52" s="45"/>
      <c r="T52" s="76"/>
      <c r="U52" s="77">
        <v>1.5</v>
      </c>
    </row>
    <row r="53" spans="1:21" ht="13.9" customHeight="1" thickBot="1" x14ac:dyDescent="0.3">
      <c r="A53" s="77">
        <v>50</v>
      </c>
      <c r="B53" s="77" t="s">
        <v>85</v>
      </c>
      <c r="C53" s="77">
        <v>2007</v>
      </c>
      <c r="D53" s="77" t="s">
        <v>35</v>
      </c>
      <c r="E53" s="69">
        <v>48</v>
      </c>
      <c r="F53" s="70">
        <v>0.5</v>
      </c>
      <c r="G53" s="71">
        <v>45</v>
      </c>
      <c r="H53" s="72">
        <v>0.5</v>
      </c>
      <c r="I53" s="69"/>
      <c r="J53" s="72"/>
      <c r="K53" s="69">
        <v>52</v>
      </c>
      <c r="L53" s="70">
        <v>0.5</v>
      </c>
      <c r="M53" s="73"/>
      <c r="N53" s="74"/>
      <c r="O53" s="73"/>
      <c r="P53" s="74"/>
      <c r="Q53" s="73"/>
      <c r="R53" s="75"/>
      <c r="S53" s="45"/>
      <c r="T53" s="76"/>
      <c r="U53" s="77">
        <v>1.5</v>
      </c>
    </row>
    <row r="54" spans="1:21" ht="13.9" customHeight="1" thickBot="1" x14ac:dyDescent="0.3">
      <c r="A54" s="77">
        <v>51</v>
      </c>
      <c r="B54" s="77" t="s">
        <v>51</v>
      </c>
      <c r="C54" s="77">
        <v>2008</v>
      </c>
      <c r="D54" s="77" t="s">
        <v>52</v>
      </c>
      <c r="E54" s="69">
        <v>45</v>
      </c>
      <c r="F54" s="70">
        <v>0.5</v>
      </c>
      <c r="G54" s="71"/>
      <c r="H54" s="72"/>
      <c r="I54" s="69">
        <v>45</v>
      </c>
      <c r="J54" s="72">
        <v>0.5</v>
      </c>
      <c r="K54" s="69">
        <v>53</v>
      </c>
      <c r="L54" s="70">
        <v>0.5</v>
      </c>
      <c r="M54" s="73"/>
      <c r="N54" s="74"/>
      <c r="O54" s="73"/>
      <c r="P54" s="74"/>
      <c r="Q54" s="73"/>
      <c r="R54" s="75"/>
      <c r="S54" s="45"/>
      <c r="T54" s="76"/>
      <c r="U54" s="77">
        <v>1.5</v>
      </c>
    </row>
    <row r="55" spans="1:21" ht="13.9" customHeight="1" thickBot="1" x14ac:dyDescent="0.3">
      <c r="A55" s="77">
        <v>52</v>
      </c>
      <c r="B55" s="77" t="s">
        <v>60</v>
      </c>
      <c r="C55" s="77">
        <v>2006</v>
      </c>
      <c r="D55" s="77" t="s">
        <v>40</v>
      </c>
      <c r="E55" s="69">
        <v>57</v>
      </c>
      <c r="F55" s="70">
        <v>0.5</v>
      </c>
      <c r="G55" s="71"/>
      <c r="H55" s="72"/>
      <c r="I55" s="69">
        <v>50</v>
      </c>
      <c r="J55" s="72">
        <v>0.5</v>
      </c>
      <c r="K55" s="69">
        <v>56</v>
      </c>
      <c r="L55" s="70">
        <v>0.5</v>
      </c>
      <c r="M55" s="73"/>
      <c r="N55" s="74"/>
      <c r="O55" s="73"/>
      <c r="P55" s="74"/>
      <c r="Q55" s="73"/>
      <c r="R55" s="75"/>
      <c r="S55" s="45"/>
      <c r="T55" s="76"/>
      <c r="U55" s="77">
        <v>1.5</v>
      </c>
    </row>
    <row r="56" spans="1:21" ht="13.9" customHeight="1" thickBot="1" x14ac:dyDescent="0.3">
      <c r="A56" s="77">
        <v>53</v>
      </c>
      <c r="B56" s="77" t="s">
        <v>19</v>
      </c>
      <c r="C56" s="77">
        <v>2007</v>
      </c>
      <c r="D56" s="77" t="s">
        <v>78</v>
      </c>
      <c r="E56" s="69">
        <v>42</v>
      </c>
      <c r="F56" s="70">
        <v>0.5</v>
      </c>
      <c r="G56" s="71">
        <v>40</v>
      </c>
      <c r="H56" s="72">
        <v>0.5</v>
      </c>
      <c r="I56" s="69">
        <v>40</v>
      </c>
      <c r="J56" s="72">
        <v>0.5</v>
      </c>
      <c r="K56" s="69"/>
      <c r="L56" s="70"/>
      <c r="M56" s="73"/>
      <c r="N56" s="74"/>
      <c r="O56" s="73"/>
      <c r="P56" s="74"/>
      <c r="Q56" s="73"/>
      <c r="R56" s="75"/>
      <c r="S56" s="45"/>
      <c r="T56" s="76"/>
      <c r="U56" s="77">
        <v>1.5</v>
      </c>
    </row>
    <row r="57" spans="1:21" ht="13.9" customHeight="1" thickBot="1" x14ac:dyDescent="0.3">
      <c r="A57" s="77">
        <v>54</v>
      </c>
      <c r="B57" s="77" t="s">
        <v>86</v>
      </c>
      <c r="C57" s="77">
        <v>2007</v>
      </c>
      <c r="D57" s="77" t="s">
        <v>36</v>
      </c>
      <c r="E57" s="69">
        <v>49</v>
      </c>
      <c r="F57" s="70">
        <v>0.5</v>
      </c>
      <c r="G57" s="71">
        <v>49</v>
      </c>
      <c r="H57" s="72">
        <v>0.5</v>
      </c>
      <c r="I57" s="69">
        <v>46</v>
      </c>
      <c r="J57" s="72">
        <v>0.5</v>
      </c>
      <c r="K57" s="69"/>
      <c r="L57" s="70"/>
      <c r="M57" s="73"/>
      <c r="N57" s="74"/>
      <c r="O57" s="73"/>
      <c r="P57" s="74"/>
      <c r="Q57" s="73"/>
      <c r="R57" s="75"/>
      <c r="S57" s="45"/>
      <c r="T57" s="76"/>
      <c r="U57" s="77">
        <v>1.5</v>
      </c>
    </row>
    <row r="58" spans="1:21" ht="13.9" customHeight="1" thickBot="1" x14ac:dyDescent="0.3">
      <c r="A58" s="77">
        <v>55</v>
      </c>
      <c r="B58" s="77" t="s">
        <v>83</v>
      </c>
      <c r="C58" s="77">
        <v>2007</v>
      </c>
      <c r="D58" s="77" t="s">
        <v>75</v>
      </c>
      <c r="E58" s="69">
        <v>46</v>
      </c>
      <c r="F58" s="70">
        <v>0.5</v>
      </c>
      <c r="G58" s="71">
        <v>42</v>
      </c>
      <c r="H58" s="72">
        <v>0.5</v>
      </c>
      <c r="I58" s="69"/>
      <c r="J58" s="72"/>
      <c r="K58" s="69">
        <v>40</v>
      </c>
      <c r="L58" s="70">
        <v>0.5</v>
      </c>
      <c r="M58" s="73"/>
      <c r="N58" s="74"/>
      <c r="O58" s="73"/>
      <c r="P58" s="74"/>
      <c r="Q58" s="73"/>
      <c r="R58" s="75"/>
      <c r="S58" s="45"/>
      <c r="T58" s="76"/>
      <c r="U58" s="77">
        <v>1.5</v>
      </c>
    </row>
    <row r="59" spans="1:21" ht="13.9" customHeight="1" thickBot="1" x14ac:dyDescent="0.3">
      <c r="A59" s="77">
        <v>56</v>
      </c>
      <c r="B59" s="77" t="s">
        <v>59</v>
      </c>
      <c r="C59" s="77">
        <v>2007</v>
      </c>
      <c r="D59" s="77" t="s">
        <v>34</v>
      </c>
      <c r="E59" s="69">
        <v>35</v>
      </c>
      <c r="F59" s="70">
        <v>0.95</v>
      </c>
      <c r="G59" s="71"/>
      <c r="H59" s="72"/>
      <c r="I59" s="69"/>
      <c r="J59" s="72"/>
      <c r="K59" s="69">
        <v>41</v>
      </c>
      <c r="L59" s="70">
        <v>0.5</v>
      </c>
      <c r="M59" s="73"/>
      <c r="N59" s="74"/>
      <c r="O59" s="73"/>
      <c r="P59" s="74"/>
      <c r="Q59" s="73"/>
      <c r="R59" s="75"/>
      <c r="S59" s="45"/>
      <c r="T59" s="76"/>
      <c r="U59" s="77">
        <v>1.45</v>
      </c>
    </row>
    <row r="60" spans="1:21" ht="13.9" customHeight="1" thickBot="1" x14ac:dyDescent="0.3">
      <c r="A60" s="77">
        <v>57</v>
      </c>
      <c r="B60" s="77" t="s">
        <v>111</v>
      </c>
      <c r="C60" s="77">
        <v>2009</v>
      </c>
      <c r="D60" s="77" t="s">
        <v>30</v>
      </c>
      <c r="E60" s="69"/>
      <c r="F60" s="70"/>
      <c r="G60" s="71"/>
      <c r="H60" s="72"/>
      <c r="I60" s="69"/>
      <c r="J60" s="72"/>
      <c r="K60" s="69">
        <v>32</v>
      </c>
      <c r="L60" s="70">
        <v>1.2</v>
      </c>
      <c r="M60" s="73"/>
      <c r="N60" s="74"/>
      <c r="O60" s="73"/>
      <c r="P60" s="74"/>
      <c r="Q60" s="73"/>
      <c r="R60" s="75"/>
      <c r="S60" s="45"/>
      <c r="T60" s="76"/>
      <c r="U60" s="77">
        <v>1.2</v>
      </c>
    </row>
    <row r="61" spans="1:21" ht="13.9" customHeight="1" thickBot="1" x14ac:dyDescent="0.3">
      <c r="A61" s="77">
        <v>58</v>
      </c>
      <c r="B61" s="77" t="s">
        <v>90</v>
      </c>
      <c r="C61" s="77">
        <v>2006</v>
      </c>
      <c r="D61" s="77" t="s">
        <v>22</v>
      </c>
      <c r="E61" s="69"/>
      <c r="F61" s="70"/>
      <c r="G61" s="71">
        <v>32</v>
      </c>
      <c r="H61" s="72">
        <v>1.1000000000000001</v>
      </c>
      <c r="I61" s="69"/>
      <c r="J61" s="72"/>
      <c r="K61" s="69"/>
      <c r="L61" s="70"/>
      <c r="M61" s="73"/>
      <c r="N61" s="74"/>
      <c r="O61" s="73"/>
      <c r="P61" s="74"/>
      <c r="Q61" s="73"/>
      <c r="R61" s="75"/>
      <c r="S61" s="45"/>
      <c r="T61" s="76"/>
      <c r="U61" s="77">
        <v>1.1000000000000001</v>
      </c>
    </row>
    <row r="62" spans="1:21" ht="13.9" customHeight="1" thickBot="1" x14ac:dyDescent="0.3">
      <c r="A62" s="77">
        <v>59</v>
      </c>
      <c r="B62" s="77" t="s">
        <v>108</v>
      </c>
      <c r="C62" s="77">
        <v>2007</v>
      </c>
      <c r="D62" s="77" t="s">
        <v>30</v>
      </c>
      <c r="E62" s="69"/>
      <c r="F62" s="70"/>
      <c r="G62" s="71"/>
      <c r="H62" s="72"/>
      <c r="I62" s="69">
        <v>41</v>
      </c>
      <c r="J62" s="72">
        <v>0.5</v>
      </c>
      <c r="K62" s="69">
        <v>49</v>
      </c>
      <c r="L62" s="70">
        <v>0.5</v>
      </c>
      <c r="M62" s="73"/>
      <c r="N62" s="74"/>
      <c r="O62" s="73"/>
      <c r="P62" s="74"/>
      <c r="Q62" s="73"/>
      <c r="R62" s="75"/>
      <c r="S62" s="45"/>
      <c r="T62" s="76"/>
      <c r="U62" s="77">
        <v>1</v>
      </c>
    </row>
    <row r="63" spans="1:21" ht="13.9" customHeight="1" thickBot="1" x14ac:dyDescent="0.3">
      <c r="A63" s="77">
        <v>60</v>
      </c>
      <c r="B63" s="77" t="s">
        <v>105</v>
      </c>
      <c r="C63" s="77">
        <v>2009</v>
      </c>
      <c r="D63" s="77" t="s">
        <v>32</v>
      </c>
      <c r="E63" s="69"/>
      <c r="F63" s="70"/>
      <c r="G63" s="71"/>
      <c r="H63" s="72"/>
      <c r="I63" s="69">
        <v>36</v>
      </c>
      <c r="J63" s="72">
        <v>1</v>
      </c>
      <c r="K63" s="69"/>
      <c r="L63" s="70"/>
      <c r="M63" s="73"/>
      <c r="N63" s="74"/>
      <c r="O63" s="73"/>
      <c r="P63" s="74"/>
      <c r="Q63" s="73"/>
      <c r="R63" s="75"/>
      <c r="S63" s="45"/>
      <c r="T63" s="76"/>
      <c r="U63" s="77">
        <v>1</v>
      </c>
    </row>
    <row r="64" spans="1:21" ht="13.9" customHeight="1" thickBot="1" x14ac:dyDescent="0.3">
      <c r="A64" s="77">
        <v>61</v>
      </c>
      <c r="B64" s="77" t="s">
        <v>82</v>
      </c>
      <c r="C64" s="77">
        <v>2009</v>
      </c>
      <c r="D64" s="77" t="s">
        <v>26</v>
      </c>
      <c r="E64" s="69">
        <v>41</v>
      </c>
      <c r="F64" s="70">
        <v>0.5</v>
      </c>
      <c r="G64" s="71"/>
      <c r="H64" s="72"/>
      <c r="I64" s="69">
        <v>39</v>
      </c>
      <c r="J64" s="72">
        <v>0.5</v>
      </c>
      <c r="K64" s="69"/>
      <c r="L64" s="70"/>
      <c r="M64" s="73"/>
      <c r="N64" s="74"/>
      <c r="O64" s="73"/>
      <c r="P64" s="74"/>
      <c r="Q64" s="73"/>
      <c r="R64" s="75"/>
      <c r="S64" s="45"/>
      <c r="T64" s="76"/>
      <c r="U64" s="77">
        <v>1</v>
      </c>
    </row>
    <row r="65" spans="1:21" ht="13.9" customHeight="1" thickBot="1" x14ac:dyDescent="0.3">
      <c r="A65" s="77">
        <v>62</v>
      </c>
      <c r="B65" s="77" t="s">
        <v>81</v>
      </c>
      <c r="C65" s="77">
        <v>2007</v>
      </c>
      <c r="D65" s="77" t="s">
        <v>28</v>
      </c>
      <c r="E65" s="69">
        <v>37</v>
      </c>
      <c r="F65" s="70">
        <v>0.5</v>
      </c>
      <c r="G65" s="71">
        <v>43</v>
      </c>
      <c r="H65" s="72">
        <v>0.5</v>
      </c>
      <c r="I65" s="69"/>
      <c r="J65" s="72"/>
      <c r="K65" s="69"/>
      <c r="L65" s="70"/>
      <c r="M65" s="73"/>
      <c r="N65" s="74"/>
      <c r="O65" s="73"/>
      <c r="P65" s="74"/>
      <c r="Q65" s="73"/>
      <c r="R65" s="75"/>
      <c r="S65" s="45"/>
      <c r="T65" s="76"/>
      <c r="U65" s="77">
        <v>1</v>
      </c>
    </row>
    <row r="66" spans="1:21" ht="13.9" customHeight="1" thickBot="1" x14ac:dyDescent="0.3">
      <c r="A66" s="77">
        <v>63</v>
      </c>
      <c r="B66" s="77" t="s">
        <v>72</v>
      </c>
      <c r="C66" s="77">
        <v>2009</v>
      </c>
      <c r="D66" s="77" t="s">
        <v>38</v>
      </c>
      <c r="E66" s="69">
        <v>38</v>
      </c>
      <c r="F66" s="70">
        <v>0.5</v>
      </c>
      <c r="G66" s="71">
        <v>46</v>
      </c>
      <c r="H66" s="72">
        <v>0.5</v>
      </c>
      <c r="I66" s="69"/>
      <c r="J66" s="72"/>
      <c r="K66" s="69"/>
      <c r="L66" s="70"/>
      <c r="M66" s="73"/>
      <c r="N66" s="74"/>
      <c r="O66" s="73"/>
      <c r="P66" s="74"/>
      <c r="Q66" s="73"/>
      <c r="R66" s="75"/>
      <c r="S66" s="45"/>
      <c r="T66" s="76"/>
      <c r="U66" s="77">
        <v>1</v>
      </c>
    </row>
    <row r="67" spans="1:21" ht="13.9" customHeight="1" thickBot="1" x14ac:dyDescent="0.3">
      <c r="A67" s="77">
        <v>64</v>
      </c>
      <c r="B67" s="77" t="s">
        <v>77</v>
      </c>
      <c r="C67" s="77">
        <v>2008</v>
      </c>
      <c r="D67" s="77" t="s">
        <v>78</v>
      </c>
      <c r="E67" s="69">
        <v>56</v>
      </c>
      <c r="F67" s="70">
        <v>0.5</v>
      </c>
      <c r="G67" s="71">
        <v>56</v>
      </c>
      <c r="H67" s="72">
        <v>0.5</v>
      </c>
      <c r="I67" s="69"/>
      <c r="J67" s="72"/>
      <c r="K67" s="69"/>
      <c r="L67" s="70"/>
      <c r="M67" s="73"/>
      <c r="N67" s="74"/>
      <c r="O67" s="73"/>
      <c r="P67" s="74"/>
      <c r="Q67" s="73"/>
      <c r="R67" s="75"/>
      <c r="S67" s="45"/>
      <c r="T67" s="76"/>
      <c r="U67" s="77">
        <v>1</v>
      </c>
    </row>
    <row r="68" spans="1:21" ht="13.9" customHeight="1" thickBot="1" x14ac:dyDescent="0.3">
      <c r="A68" s="77">
        <v>65</v>
      </c>
      <c r="B68" s="77" t="s">
        <v>117</v>
      </c>
      <c r="C68" s="77">
        <v>2008</v>
      </c>
      <c r="D68" s="77" t="s">
        <v>28</v>
      </c>
      <c r="E68" s="69"/>
      <c r="F68" s="70"/>
      <c r="G68" s="71"/>
      <c r="H68" s="72"/>
      <c r="I68" s="69"/>
      <c r="J68" s="72"/>
      <c r="K68" s="69">
        <v>43</v>
      </c>
      <c r="L68" s="70">
        <v>0.5</v>
      </c>
      <c r="M68" s="73"/>
      <c r="N68" s="74"/>
      <c r="O68" s="73"/>
      <c r="P68" s="74"/>
      <c r="Q68" s="73"/>
      <c r="R68" s="75"/>
      <c r="S68" s="45"/>
      <c r="T68" s="76"/>
      <c r="U68" s="77">
        <v>0.5</v>
      </c>
    </row>
    <row r="69" spans="1:21" ht="13.9" customHeight="1" thickBot="1" x14ac:dyDescent="0.3">
      <c r="A69" s="77">
        <v>66</v>
      </c>
      <c r="B69" s="77" t="s">
        <v>112</v>
      </c>
      <c r="C69" s="77">
        <v>2009</v>
      </c>
      <c r="D69" s="77" t="s">
        <v>32</v>
      </c>
      <c r="E69" s="69"/>
      <c r="F69" s="70"/>
      <c r="G69" s="71"/>
      <c r="H69" s="72"/>
      <c r="I69" s="69"/>
      <c r="J69" s="72"/>
      <c r="K69" s="69">
        <v>44</v>
      </c>
      <c r="L69" s="70">
        <v>0.5</v>
      </c>
      <c r="M69" s="73"/>
      <c r="N69" s="74"/>
      <c r="O69" s="73"/>
      <c r="P69" s="74"/>
      <c r="Q69" s="73"/>
      <c r="R69" s="75"/>
      <c r="S69" s="45"/>
      <c r="T69" s="76"/>
      <c r="U69" s="77">
        <v>0.5</v>
      </c>
    </row>
    <row r="70" spans="1:21" ht="13.9" customHeight="1" thickBot="1" x14ac:dyDescent="0.3">
      <c r="A70" s="77">
        <v>67</v>
      </c>
      <c r="B70" s="77" t="s">
        <v>113</v>
      </c>
      <c r="C70" s="77">
        <v>2008</v>
      </c>
      <c r="D70" s="77" t="s">
        <v>30</v>
      </c>
      <c r="E70" s="69"/>
      <c r="F70" s="70"/>
      <c r="G70" s="71"/>
      <c r="H70" s="72"/>
      <c r="I70" s="69"/>
      <c r="J70" s="72"/>
      <c r="K70" s="69">
        <v>45</v>
      </c>
      <c r="L70" s="70">
        <v>0.5</v>
      </c>
      <c r="M70" s="73"/>
      <c r="N70" s="74"/>
      <c r="O70" s="73"/>
      <c r="P70" s="74"/>
      <c r="Q70" s="73"/>
      <c r="R70" s="75"/>
      <c r="S70" s="45"/>
      <c r="T70" s="76"/>
      <c r="U70" s="77">
        <v>0.5</v>
      </c>
    </row>
    <row r="71" spans="1:21" ht="13.9" customHeight="1" thickBot="1" x14ac:dyDescent="0.3">
      <c r="A71" s="77">
        <v>68</v>
      </c>
      <c r="B71" s="77" t="s">
        <v>114</v>
      </c>
      <c r="C71" s="77">
        <v>2006</v>
      </c>
      <c r="D71" s="77" t="s">
        <v>115</v>
      </c>
      <c r="E71" s="69"/>
      <c r="F71" s="70"/>
      <c r="G71" s="71"/>
      <c r="H71" s="72"/>
      <c r="I71" s="69"/>
      <c r="J71" s="72"/>
      <c r="K71" s="69">
        <v>54</v>
      </c>
      <c r="L71" s="70">
        <v>0.5</v>
      </c>
      <c r="M71" s="73"/>
      <c r="N71" s="74"/>
      <c r="O71" s="73"/>
      <c r="P71" s="74"/>
      <c r="Q71" s="73"/>
      <c r="R71" s="75"/>
      <c r="S71" s="45"/>
      <c r="T71" s="76"/>
      <c r="U71" s="77">
        <v>0.5</v>
      </c>
    </row>
    <row r="72" spans="1:21" ht="13.9" customHeight="1" thickBot="1" x14ac:dyDescent="0.3">
      <c r="A72" s="77">
        <v>69</v>
      </c>
      <c r="B72" s="77" t="s">
        <v>116</v>
      </c>
      <c r="C72" s="77">
        <v>2009</v>
      </c>
      <c r="D72" s="77" t="s">
        <v>115</v>
      </c>
      <c r="E72" s="69"/>
      <c r="F72" s="70"/>
      <c r="G72" s="71"/>
      <c r="H72" s="72"/>
      <c r="I72" s="69"/>
      <c r="J72" s="72"/>
      <c r="K72" s="69">
        <v>55</v>
      </c>
      <c r="L72" s="70">
        <v>0.5</v>
      </c>
      <c r="M72" s="73"/>
      <c r="N72" s="74"/>
      <c r="O72" s="73"/>
      <c r="P72" s="74"/>
      <c r="Q72" s="73"/>
      <c r="R72" s="75"/>
      <c r="S72" s="45"/>
      <c r="T72" s="76"/>
      <c r="U72" s="77">
        <v>0.5</v>
      </c>
    </row>
    <row r="73" spans="1:21" ht="13.9" customHeight="1" thickBot="1" x14ac:dyDescent="0.3">
      <c r="A73" s="77">
        <v>70</v>
      </c>
      <c r="B73" s="77" t="s">
        <v>118</v>
      </c>
      <c r="C73" s="77">
        <v>2008</v>
      </c>
      <c r="D73" s="77" t="s">
        <v>52</v>
      </c>
      <c r="E73" s="69"/>
      <c r="F73" s="70"/>
      <c r="G73" s="71"/>
      <c r="H73" s="72"/>
      <c r="I73" s="69"/>
      <c r="J73" s="72"/>
      <c r="K73" s="69">
        <v>57</v>
      </c>
      <c r="L73" s="70">
        <v>0.5</v>
      </c>
      <c r="M73" s="73"/>
      <c r="N73" s="74"/>
      <c r="O73" s="73"/>
      <c r="P73" s="74"/>
      <c r="Q73" s="73"/>
      <c r="R73" s="75"/>
      <c r="S73" s="45"/>
      <c r="T73" s="76"/>
      <c r="U73" s="77">
        <v>0.5</v>
      </c>
    </row>
    <row r="74" spans="1:21" ht="13.9" customHeight="1" thickBot="1" x14ac:dyDescent="0.3">
      <c r="A74" s="77">
        <v>71</v>
      </c>
      <c r="B74" s="77" t="s">
        <v>106</v>
      </c>
      <c r="C74" s="77">
        <v>2008</v>
      </c>
      <c r="D74" s="77" t="s">
        <v>63</v>
      </c>
      <c r="E74" s="69"/>
      <c r="F74" s="70"/>
      <c r="G74" s="71"/>
      <c r="H74" s="72"/>
      <c r="I74" s="69">
        <v>38</v>
      </c>
      <c r="J74" s="72">
        <v>0.5</v>
      </c>
      <c r="K74" s="69"/>
      <c r="L74" s="70"/>
      <c r="M74" s="73"/>
      <c r="N74" s="74"/>
      <c r="O74" s="73"/>
      <c r="P74" s="74"/>
      <c r="Q74" s="73"/>
      <c r="R74" s="75"/>
      <c r="S74" s="45"/>
      <c r="T74" s="76"/>
      <c r="U74" s="77">
        <v>0.5</v>
      </c>
    </row>
    <row r="75" spans="1:21" ht="13.9" customHeight="1" thickBot="1" x14ac:dyDescent="0.3">
      <c r="A75" s="77">
        <v>72</v>
      </c>
      <c r="B75" s="77" t="s">
        <v>109</v>
      </c>
      <c r="C75" s="77">
        <v>2006</v>
      </c>
      <c r="D75" s="77" t="s">
        <v>63</v>
      </c>
      <c r="E75" s="69"/>
      <c r="F75" s="70"/>
      <c r="G75" s="71"/>
      <c r="H75" s="72"/>
      <c r="I75" s="69">
        <v>42</v>
      </c>
      <c r="J75" s="72">
        <v>0.5</v>
      </c>
      <c r="K75" s="69"/>
      <c r="L75" s="70"/>
      <c r="M75" s="73"/>
      <c r="N75" s="74"/>
      <c r="O75" s="73"/>
      <c r="P75" s="74"/>
      <c r="Q75" s="73"/>
      <c r="R75" s="75"/>
      <c r="S75" s="45"/>
      <c r="T75" s="76"/>
      <c r="U75" s="77">
        <v>0.5</v>
      </c>
    </row>
    <row r="76" spans="1:21" ht="13.9" customHeight="1" thickBot="1" x14ac:dyDescent="0.3">
      <c r="A76" s="77">
        <v>73</v>
      </c>
      <c r="B76" s="77" t="s">
        <v>107</v>
      </c>
      <c r="C76" s="77">
        <v>2008</v>
      </c>
      <c r="D76" s="77" t="s">
        <v>63</v>
      </c>
      <c r="E76" s="69"/>
      <c r="F76" s="70"/>
      <c r="G76" s="71"/>
      <c r="H76" s="72"/>
      <c r="I76" s="69">
        <v>52</v>
      </c>
      <c r="J76" s="72">
        <v>0.5</v>
      </c>
      <c r="K76" s="69"/>
      <c r="L76" s="70"/>
      <c r="M76" s="73"/>
      <c r="N76" s="74"/>
      <c r="O76" s="73"/>
      <c r="P76" s="74"/>
      <c r="Q76" s="73"/>
      <c r="R76" s="75"/>
      <c r="S76" s="45"/>
      <c r="T76" s="76"/>
      <c r="U76" s="77">
        <v>0.5</v>
      </c>
    </row>
    <row r="77" spans="1:21" ht="13.9" customHeight="1" thickBot="1" x14ac:dyDescent="0.3">
      <c r="A77" s="77">
        <v>74</v>
      </c>
      <c r="B77" s="77" t="s">
        <v>99</v>
      </c>
      <c r="C77" s="77">
        <v>2006</v>
      </c>
      <c r="D77" s="77" t="s">
        <v>96</v>
      </c>
      <c r="E77" s="69"/>
      <c r="F77" s="70"/>
      <c r="G77" s="71">
        <v>54</v>
      </c>
      <c r="H77" s="72">
        <v>0.5</v>
      </c>
      <c r="I77" s="69"/>
      <c r="J77" s="72"/>
      <c r="K77" s="69"/>
      <c r="L77" s="70"/>
      <c r="M77" s="73"/>
      <c r="N77" s="74"/>
      <c r="O77" s="73"/>
      <c r="P77" s="74"/>
      <c r="Q77" s="73"/>
      <c r="R77" s="75"/>
      <c r="S77" s="45"/>
      <c r="T77" s="76"/>
      <c r="U77" s="77">
        <v>0.5</v>
      </c>
    </row>
    <row r="78" spans="1:21" ht="13.9" customHeight="1" thickBot="1" x14ac:dyDescent="0.3">
      <c r="A78" s="77">
        <v>75</v>
      </c>
      <c r="B78" s="77" t="s">
        <v>84</v>
      </c>
      <c r="C78" s="77">
        <v>2009</v>
      </c>
      <c r="D78" s="77" t="s">
        <v>78</v>
      </c>
      <c r="E78" s="69">
        <v>47</v>
      </c>
      <c r="F78" s="70">
        <v>0.5</v>
      </c>
      <c r="G78" s="71"/>
      <c r="H78" s="72"/>
      <c r="I78" s="69"/>
      <c r="J78" s="72"/>
      <c r="K78" s="69"/>
      <c r="L78" s="70"/>
      <c r="M78" s="73"/>
      <c r="N78" s="74"/>
      <c r="O78" s="73"/>
      <c r="P78" s="74"/>
      <c r="Q78" s="73"/>
      <c r="R78" s="75"/>
      <c r="S78" s="45"/>
      <c r="T78" s="76"/>
      <c r="U78" s="77">
        <v>0.5</v>
      </c>
    </row>
    <row r="79" spans="1:21" ht="13.9" customHeight="1" thickBot="1" x14ac:dyDescent="0.3">
      <c r="A79" s="77">
        <v>76</v>
      </c>
      <c r="B79" s="77" t="s">
        <v>41</v>
      </c>
      <c r="C79" s="77">
        <v>2006</v>
      </c>
      <c r="D79" s="77" t="s">
        <v>36</v>
      </c>
      <c r="E79" s="69">
        <v>51</v>
      </c>
      <c r="F79" s="70">
        <v>0.5</v>
      </c>
      <c r="G79" s="71"/>
      <c r="H79" s="72"/>
      <c r="I79" s="69"/>
      <c r="J79" s="72"/>
      <c r="K79" s="69"/>
      <c r="L79" s="70"/>
      <c r="M79" s="73"/>
      <c r="N79" s="74"/>
      <c r="O79" s="73"/>
      <c r="P79" s="74"/>
      <c r="Q79" s="73"/>
      <c r="R79" s="75"/>
      <c r="S79" s="45"/>
      <c r="T79" s="76"/>
      <c r="U79" s="77">
        <v>0.5</v>
      </c>
    </row>
    <row r="80" spans="1:21" ht="13.9" customHeight="1" thickBot="1" x14ac:dyDescent="0.3">
      <c r="A80" s="77">
        <v>77</v>
      </c>
      <c r="B80" s="77" t="s">
        <v>45</v>
      </c>
      <c r="C80" s="77">
        <v>2007</v>
      </c>
      <c r="D80" s="77" t="s">
        <v>40</v>
      </c>
      <c r="E80" s="69">
        <v>59</v>
      </c>
      <c r="F80" s="70">
        <v>0.5</v>
      </c>
      <c r="G80" s="71"/>
      <c r="H80" s="72"/>
      <c r="I80" s="69"/>
      <c r="J80" s="72"/>
      <c r="K80" s="69"/>
      <c r="L80" s="70"/>
      <c r="M80" s="73"/>
      <c r="N80" s="74"/>
      <c r="O80" s="73"/>
      <c r="P80" s="74"/>
      <c r="Q80" s="73"/>
      <c r="R80" s="75"/>
      <c r="S80" s="45"/>
      <c r="T80" s="76"/>
      <c r="U80" s="77">
        <v>0.5</v>
      </c>
    </row>
    <row r="81" spans="1:21" ht="13.9" customHeight="1" thickBot="1" x14ac:dyDescent="0.3">
      <c r="A81" s="77">
        <v>78</v>
      </c>
      <c r="B81" s="77" t="s">
        <v>98</v>
      </c>
      <c r="C81" s="77">
        <v>2009</v>
      </c>
      <c r="D81" s="77" t="s">
        <v>28</v>
      </c>
      <c r="E81" s="69"/>
      <c r="F81" s="70"/>
      <c r="G81" s="71">
        <v>53</v>
      </c>
      <c r="H81" s="72">
        <v>0.5</v>
      </c>
      <c r="I81" s="69"/>
      <c r="J81" s="72"/>
      <c r="K81" s="69"/>
      <c r="L81" s="70"/>
      <c r="M81" s="73"/>
      <c r="N81" s="74"/>
      <c r="O81" s="73"/>
      <c r="P81" s="74"/>
      <c r="Q81" s="73"/>
      <c r="R81" s="75"/>
      <c r="S81" s="45"/>
      <c r="T81" s="76"/>
      <c r="U81" s="77">
        <v>0.5</v>
      </c>
    </row>
    <row r="82" spans="1:21" ht="13.9" customHeight="1" thickBot="1" x14ac:dyDescent="0.3">
      <c r="A82" s="77">
        <v>79</v>
      </c>
      <c r="B82" s="77" t="s">
        <v>101</v>
      </c>
      <c r="C82" s="77">
        <v>2008</v>
      </c>
      <c r="D82" s="77" t="s">
        <v>96</v>
      </c>
      <c r="E82" s="69"/>
      <c r="F82" s="70"/>
      <c r="G82" s="71">
        <v>59</v>
      </c>
      <c r="H82" s="72">
        <v>0.5</v>
      </c>
      <c r="I82" s="69"/>
      <c r="J82" s="72"/>
      <c r="K82" s="69"/>
      <c r="L82" s="70"/>
      <c r="M82" s="73"/>
      <c r="N82" s="74"/>
      <c r="O82" s="73"/>
      <c r="P82" s="74"/>
      <c r="Q82" s="73"/>
      <c r="R82" s="75"/>
      <c r="S82" s="45"/>
      <c r="T82" s="76"/>
      <c r="U82" s="77">
        <v>0.5</v>
      </c>
    </row>
    <row r="83" spans="1:21" ht="30.75" thickBot="1" x14ac:dyDescent="0.3">
      <c r="A83" s="77">
        <v>80</v>
      </c>
      <c r="B83" s="77" t="s">
        <v>37</v>
      </c>
      <c r="C83" s="77">
        <v>2006</v>
      </c>
      <c r="D83" s="77" t="s">
        <v>63</v>
      </c>
      <c r="E83" s="69">
        <v>40</v>
      </c>
      <c r="F83" s="70">
        <v>0.5</v>
      </c>
      <c r="G83" s="71"/>
      <c r="H83" s="72"/>
      <c r="I83" s="69"/>
      <c r="J83" s="72"/>
      <c r="K83" s="69"/>
      <c r="L83" s="70"/>
      <c r="M83" s="73"/>
      <c r="N83" s="74"/>
      <c r="O83" s="73"/>
      <c r="P83" s="74"/>
      <c r="Q83" s="73"/>
      <c r="R83" s="75"/>
      <c r="S83" s="45"/>
      <c r="T83" s="76"/>
      <c r="U83" s="77">
        <v>0.5</v>
      </c>
    </row>
    <row r="84" spans="1:21" ht="14.45" customHeight="1" thickBot="1" x14ac:dyDescent="0.3">
      <c r="A84" s="77">
        <v>81</v>
      </c>
      <c r="B84" s="77" t="s">
        <v>94</v>
      </c>
      <c r="C84" s="77">
        <v>2006</v>
      </c>
      <c r="D84" s="77" t="s">
        <v>28</v>
      </c>
      <c r="E84" s="69"/>
      <c r="F84" s="70"/>
      <c r="G84" s="71">
        <v>57</v>
      </c>
      <c r="H84" s="72">
        <v>0.5</v>
      </c>
      <c r="I84" s="69"/>
      <c r="J84" s="72"/>
      <c r="K84" s="69"/>
      <c r="L84" s="70"/>
      <c r="M84" s="73"/>
      <c r="N84" s="74"/>
      <c r="O84" s="73"/>
      <c r="P84" s="74"/>
      <c r="Q84" s="73"/>
      <c r="R84" s="75"/>
      <c r="S84" s="45"/>
      <c r="T84" s="76"/>
      <c r="U84" s="77">
        <v>0.5</v>
      </c>
    </row>
    <row r="85" spans="1:21" ht="15.75" thickBot="1" x14ac:dyDescent="0.3">
      <c r="A85" s="77">
        <v>82</v>
      </c>
      <c r="B85" s="77" t="s">
        <v>46</v>
      </c>
      <c r="C85" s="77">
        <v>2006</v>
      </c>
      <c r="D85" s="77" t="s">
        <v>34</v>
      </c>
      <c r="E85" s="69">
        <v>44</v>
      </c>
      <c r="F85" s="70">
        <v>0.5</v>
      </c>
      <c r="G85" s="71"/>
      <c r="H85" s="72"/>
      <c r="I85" s="69"/>
      <c r="J85" s="72"/>
      <c r="K85" s="69"/>
      <c r="L85" s="70"/>
      <c r="M85" s="73"/>
      <c r="N85" s="74"/>
      <c r="O85" s="73"/>
      <c r="P85" s="74"/>
      <c r="Q85" s="73"/>
      <c r="R85" s="75"/>
      <c r="S85" s="45"/>
      <c r="T85" s="76"/>
      <c r="U85" s="77">
        <v>0.5</v>
      </c>
    </row>
    <row r="86" spans="1:21" ht="14.45" customHeight="1" thickBot="1" x14ac:dyDescent="0.3">
      <c r="A86" s="77">
        <v>83</v>
      </c>
      <c r="B86" s="77" t="s">
        <v>100</v>
      </c>
      <c r="C86" s="77">
        <v>2006</v>
      </c>
      <c r="D86" s="77" t="s">
        <v>28</v>
      </c>
      <c r="E86" s="69"/>
      <c r="F86" s="70"/>
      <c r="G86" s="71">
        <v>55</v>
      </c>
      <c r="H86" s="72">
        <v>0.5</v>
      </c>
      <c r="I86" s="69"/>
      <c r="J86" s="72"/>
      <c r="K86" s="69"/>
      <c r="L86" s="70"/>
      <c r="M86" s="73"/>
      <c r="N86" s="74"/>
      <c r="O86" s="73"/>
      <c r="P86" s="74"/>
      <c r="Q86" s="73"/>
      <c r="R86" s="75"/>
      <c r="S86" s="45"/>
      <c r="T86" s="76"/>
      <c r="U86" s="77">
        <v>0.5</v>
      </c>
    </row>
    <row r="87" spans="1:21" ht="15.75" thickBot="1" x14ac:dyDescent="0.3">
      <c r="A87" s="77">
        <v>84</v>
      </c>
      <c r="B87" s="77" t="s">
        <v>95</v>
      </c>
      <c r="C87" s="77">
        <v>2007</v>
      </c>
      <c r="D87" s="77" t="s">
        <v>96</v>
      </c>
      <c r="E87" s="69"/>
      <c r="F87" s="70"/>
      <c r="G87" s="71">
        <v>58</v>
      </c>
      <c r="H87" s="72">
        <v>0.5</v>
      </c>
      <c r="I87" s="69"/>
      <c r="J87" s="72"/>
      <c r="K87" s="69"/>
      <c r="L87" s="70"/>
      <c r="M87" s="73"/>
      <c r="N87" s="74"/>
      <c r="O87" s="73"/>
      <c r="P87" s="74"/>
      <c r="Q87" s="73"/>
      <c r="R87" s="75"/>
      <c r="S87" s="45"/>
      <c r="T87" s="76"/>
      <c r="U87" s="77">
        <v>0.5</v>
      </c>
    </row>
    <row r="88" spans="1:21" ht="14.45" customHeight="1" thickBot="1" x14ac:dyDescent="0.3">
      <c r="A88" s="77">
        <v>85</v>
      </c>
      <c r="B88" s="77" t="s">
        <v>87</v>
      </c>
      <c r="C88" s="77">
        <v>2009</v>
      </c>
      <c r="D88" s="77" t="s">
        <v>22</v>
      </c>
      <c r="E88" s="69">
        <v>50</v>
      </c>
      <c r="F88" s="70">
        <v>0.5</v>
      </c>
      <c r="G88" s="71"/>
      <c r="H88" s="72"/>
      <c r="I88" s="69"/>
      <c r="J88" s="72"/>
      <c r="K88" s="69"/>
      <c r="L88" s="70"/>
      <c r="M88" s="73"/>
      <c r="N88" s="74"/>
      <c r="O88" s="73"/>
      <c r="P88" s="74"/>
      <c r="Q88" s="73"/>
      <c r="R88" s="75"/>
      <c r="S88" s="45"/>
      <c r="T88" s="76"/>
      <c r="U88" s="77">
        <v>0.5</v>
      </c>
    </row>
    <row r="89" spans="1:21" ht="15.75" thickBot="1" x14ac:dyDescent="0.3">
      <c r="A89" s="77">
        <v>86</v>
      </c>
      <c r="B89" s="77" t="s">
        <v>58</v>
      </c>
      <c r="C89" s="77">
        <v>2008</v>
      </c>
      <c r="D89" s="77" t="s">
        <v>52</v>
      </c>
      <c r="E89" s="69">
        <v>52</v>
      </c>
      <c r="F89" s="70">
        <v>0.5</v>
      </c>
      <c r="G89" s="71"/>
      <c r="H89" s="72"/>
      <c r="I89" s="69"/>
      <c r="J89" s="72"/>
      <c r="K89" s="69"/>
      <c r="L89" s="70"/>
      <c r="M89" s="73"/>
      <c r="N89" s="74"/>
      <c r="O89" s="73"/>
      <c r="P89" s="74"/>
      <c r="Q89" s="73"/>
      <c r="R89" s="75"/>
      <c r="S89" s="45"/>
      <c r="T89" s="76"/>
      <c r="U89" s="77">
        <v>0.5</v>
      </c>
    </row>
    <row r="90" spans="1:21" ht="14.45" customHeight="1" x14ac:dyDescent="0.25">
      <c r="A90" s="77">
        <v>87</v>
      </c>
      <c r="B90" s="77" t="s">
        <v>79</v>
      </c>
      <c r="C90" s="77">
        <v>2006</v>
      </c>
      <c r="D90" s="77" t="s">
        <v>80</v>
      </c>
      <c r="E90" s="69">
        <v>58</v>
      </c>
      <c r="F90" s="70">
        <v>0.5</v>
      </c>
      <c r="G90" s="71"/>
      <c r="H90" s="72"/>
      <c r="I90" s="69"/>
      <c r="J90" s="72"/>
      <c r="K90" s="69"/>
      <c r="L90" s="70"/>
      <c r="M90" s="73"/>
      <c r="N90" s="74"/>
      <c r="O90" s="73"/>
      <c r="P90" s="74"/>
      <c r="Q90" s="73"/>
      <c r="R90" s="75"/>
      <c r="S90" s="45"/>
      <c r="T90" s="76"/>
      <c r="U90" s="77">
        <v>0.5</v>
      </c>
    </row>
    <row r="91" spans="1:21" x14ac:dyDescent="0.25">
      <c r="A91" s="3">
        <v>88</v>
      </c>
    </row>
    <row r="92" spans="1:21" x14ac:dyDescent="0.25">
      <c r="A92" s="3">
        <v>89</v>
      </c>
    </row>
    <row r="93" spans="1:21" x14ac:dyDescent="0.25">
      <c r="A93" s="3">
        <v>90</v>
      </c>
    </row>
    <row r="94" spans="1:21" x14ac:dyDescent="0.25">
      <c r="A94" s="3">
        <v>91</v>
      </c>
    </row>
  </sheetData>
  <dataConsolidate/>
  <mergeCells count="14">
    <mergeCell ref="A1:U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  <mergeCell ref="U2:U3"/>
  </mergeCells>
  <pageMargins left="0.23622047244094491" right="0.23622047244094491" top="0.55118110236220474" bottom="0.55118110236220474" header="0.31496062992125984" footer="0.31496062992125984"/>
  <pageSetup paperSize="9" scale="7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4"/>
  <sheetViews>
    <sheetView tabSelected="1" topLeftCell="A3" zoomScaleNormal="100" workbookViewId="0">
      <selection activeCell="D23" sqref="D23"/>
    </sheetView>
  </sheetViews>
  <sheetFormatPr defaultColWidth="8.85546875" defaultRowHeight="15" x14ac:dyDescent="0.25"/>
  <cols>
    <col min="1" max="1" width="6.5703125" style="1" customWidth="1"/>
    <col min="2" max="2" width="26.42578125" style="1" customWidth="1"/>
    <col min="3" max="3" width="8.85546875" style="1"/>
    <col min="4" max="4" width="33.28515625" style="1" customWidth="1"/>
    <col min="5" max="5" width="8.85546875" style="1" customWidth="1"/>
    <col min="6" max="6" width="8.85546875" style="25" customWidth="1"/>
    <col min="7" max="18" width="8.85546875" style="1" customWidth="1"/>
    <col min="19" max="20" width="8.85546875" style="32" customWidth="1"/>
    <col min="21" max="21" width="8.85546875" style="1"/>
    <col min="22" max="24" width="8.85546875" style="15"/>
    <col min="25" max="25" width="8.85546875" style="15" customWidth="1"/>
    <col min="26" max="16384" width="8.85546875" style="15"/>
  </cols>
  <sheetData>
    <row r="1" spans="1:42" ht="15.75" thickBot="1" x14ac:dyDescent="0.3">
      <c r="A1" s="107" t="s">
        <v>88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42" ht="36" customHeight="1" thickBot="1" x14ac:dyDescent="0.3">
      <c r="A2" s="109" t="s">
        <v>0</v>
      </c>
      <c r="B2" s="109" t="s">
        <v>54</v>
      </c>
      <c r="C2" s="109" t="s">
        <v>1</v>
      </c>
      <c r="D2" s="109" t="s">
        <v>2</v>
      </c>
      <c r="E2" s="110" t="s">
        <v>68</v>
      </c>
      <c r="F2" s="111"/>
      <c r="G2" s="112" t="s">
        <v>69</v>
      </c>
      <c r="H2" s="104"/>
      <c r="I2" s="110" t="s">
        <v>3</v>
      </c>
      <c r="J2" s="111"/>
      <c r="K2" s="110" t="s">
        <v>70</v>
      </c>
      <c r="L2" s="111"/>
      <c r="M2" s="110" t="s">
        <v>4</v>
      </c>
      <c r="N2" s="111"/>
      <c r="O2" s="102" t="s">
        <v>71</v>
      </c>
      <c r="P2" s="103"/>
      <c r="Q2" s="103" t="s">
        <v>20</v>
      </c>
      <c r="R2" s="104"/>
      <c r="S2" s="113" t="s">
        <v>61</v>
      </c>
      <c r="T2" s="114"/>
      <c r="U2" s="105" t="s">
        <v>5</v>
      </c>
    </row>
    <row r="3" spans="1:42" ht="21" customHeight="1" thickBot="1" x14ac:dyDescent="0.3">
      <c r="A3" s="109"/>
      <c r="B3" s="109"/>
      <c r="C3" s="109"/>
      <c r="D3" s="109"/>
      <c r="E3" s="9" t="s">
        <v>0</v>
      </c>
      <c r="F3" s="9" t="s">
        <v>6</v>
      </c>
      <c r="G3" s="9" t="s">
        <v>0</v>
      </c>
      <c r="H3" s="9" t="s">
        <v>6</v>
      </c>
      <c r="I3" s="16" t="s">
        <v>0</v>
      </c>
      <c r="J3" s="9" t="s">
        <v>6</v>
      </c>
      <c r="K3" s="9" t="s">
        <v>0</v>
      </c>
      <c r="L3" s="9" t="s">
        <v>6</v>
      </c>
      <c r="M3" s="9" t="s">
        <v>0</v>
      </c>
      <c r="N3" s="9" t="s">
        <v>6</v>
      </c>
      <c r="O3" s="9" t="s">
        <v>0</v>
      </c>
      <c r="P3" s="9" t="s">
        <v>6</v>
      </c>
      <c r="Q3" s="9" t="s">
        <v>0</v>
      </c>
      <c r="R3" s="9" t="s">
        <v>6</v>
      </c>
      <c r="S3" s="31" t="s">
        <v>0</v>
      </c>
      <c r="T3" s="31" t="s">
        <v>6</v>
      </c>
      <c r="U3" s="106"/>
      <c r="Y3" s="17">
        <v>1</v>
      </c>
      <c r="Z3" s="17">
        <v>2</v>
      </c>
      <c r="AA3" s="17">
        <v>3</v>
      </c>
      <c r="AB3" s="17">
        <v>4</v>
      </c>
      <c r="AC3" s="17">
        <v>5</v>
      </c>
      <c r="AD3" s="17">
        <v>6</v>
      </c>
      <c r="AE3" s="17">
        <v>7</v>
      </c>
      <c r="AH3" s="11"/>
      <c r="AI3" s="11">
        <v>2</v>
      </c>
      <c r="AJ3" s="11">
        <v>1.5</v>
      </c>
      <c r="AK3" s="11">
        <v>1.25</v>
      </c>
      <c r="AL3" s="11">
        <v>1</v>
      </c>
      <c r="AM3" s="11">
        <v>1.2</v>
      </c>
      <c r="AN3" s="11">
        <v>0.75</v>
      </c>
      <c r="AO3" s="11">
        <v>0.5</v>
      </c>
      <c r="AP3" s="30">
        <v>1.1000000000000001</v>
      </c>
    </row>
    <row r="4" spans="1:42" x14ac:dyDescent="0.25">
      <c r="A4" s="12">
        <v>1</v>
      </c>
      <c r="B4" s="3" t="s">
        <v>8</v>
      </c>
      <c r="C4" s="3">
        <v>2007</v>
      </c>
      <c r="D4" s="3" t="s">
        <v>22</v>
      </c>
      <c r="E4" s="12">
        <v>9</v>
      </c>
      <c r="F4" s="2">
        <v>20.9</v>
      </c>
      <c r="G4" s="18">
        <v>1</v>
      </c>
      <c r="H4" s="46">
        <v>44</v>
      </c>
      <c r="I4" s="19">
        <v>6</v>
      </c>
      <c r="J4" s="57">
        <v>27</v>
      </c>
      <c r="K4" s="18">
        <v>1</v>
      </c>
      <c r="L4" s="8">
        <v>48</v>
      </c>
      <c r="M4" s="18"/>
      <c r="N4" s="46"/>
      <c r="O4" s="18"/>
      <c r="P4" s="46"/>
      <c r="Q4" s="18"/>
      <c r="R4" s="37"/>
      <c r="S4" s="39"/>
      <c r="T4" s="46"/>
      <c r="U4" s="20">
        <f>SUM(LARGE(Y4:AC4,{1,2,3}))</f>
        <v>119</v>
      </c>
      <c r="Y4" s="17">
        <f t="shared" ref="Y4:Y35" si="0">F4</f>
        <v>20.9</v>
      </c>
      <c r="Z4" s="17">
        <f t="shared" ref="Z4:Z35" si="1">H4</f>
        <v>44</v>
      </c>
      <c r="AA4" s="17">
        <f t="shared" ref="AA4:AA35" si="2">J4</f>
        <v>27</v>
      </c>
      <c r="AB4" s="17">
        <f t="shared" ref="AB4:AB35" si="3">L4</f>
        <v>48</v>
      </c>
      <c r="AC4" s="17">
        <f t="shared" ref="AC4:AC35" si="4">N4</f>
        <v>0</v>
      </c>
      <c r="AD4" s="17">
        <f t="shared" ref="AD4:AD35" si="5">P4</f>
        <v>0</v>
      </c>
      <c r="AE4" s="17">
        <f t="shared" ref="AE4:AE35" si="6">R4</f>
        <v>0</v>
      </c>
      <c r="AH4" s="1">
        <v>1</v>
      </c>
      <c r="AI4" s="1">
        <v>80</v>
      </c>
      <c r="AJ4" s="1">
        <v>60</v>
      </c>
      <c r="AK4" s="1">
        <v>50</v>
      </c>
      <c r="AL4" s="1">
        <v>40</v>
      </c>
      <c r="AM4" s="8">
        <v>48</v>
      </c>
      <c r="AN4" s="1">
        <v>30</v>
      </c>
      <c r="AO4" s="1">
        <v>20</v>
      </c>
      <c r="AP4" s="30">
        <v>44</v>
      </c>
    </row>
    <row r="5" spans="1:42" x14ac:dyDescent="0.25">
      <c r="A5" s="13">
        <v>2</v>
      </c>
      <c r="B5" s="3" t="s">
        <v>7</v>
      </c>
      <c r="C5" s="3">
        <v>2007</v>
      </c>
      <c r="D5" s="3" t="s">
        <v>22</v>
      </c>
      <c r="E5" s="13">
        <v>1</v>
      </c>
      <c r="F5" s="61">
        <v>38</v>
      </c>
      <c r="G5" s="18">
        <v>2</v>
      </c>
      <c r="H5" s="46">
        <v>39.6</v>
      </c>
      <c r="I5" s="19">
        <v>1</v>
      </c>
      <c r="J5" s="57">
        <v>40</v>
      </c>
      <c r="K5" s="18">
        <v>4</v>
      </c>
      <c r="L5" s="8">
        <v>37.199999999999996</v>
      </c>
      <c r="M5" s="18"/>
      <c r="N5" s="46"/>
      <c r="O5" s="18"/>
      <c r="P5" s="46"/>
      <c r="Q5" s="18"/>
      <c r="R5" s="14"/>
      <c r="S5" s="38"/>
      <c r="T5" s="13"/>
      <c r="U5" s="20">
        <f>SUM(LARGE(Y5:AC5,{1,2,3}))</f>
        <v>117.6</v>
      </c>
      <c r="Y5" s="17">
        <f t="shared" si="0"/>
        <v>38</v>
      </c>
      <c r="Z5" s="17">
        <f t="shared" si="1"/>
        <v>39.6</v>
      </c>
      <c r="AA5" s="17">
        <f t="shared" si="2"/>
        <v>40</v>
      </c>
      <c r="AB5" s="17">
        <f t="shared" si="3"/>
        <v>37.199999999999996</v>
      </c>
      <c r="AC5" s="17">
        <f t="shared" si="4"/>
        <v>0</v>
      </c>
      <c r="AD5" s="17">
        <f t="shared" si="5"/>
        <v>0</v>
      </c>
      <c r="AE5" s="17">
        <f t="shared" si="6"/>
        <v>0</v>
      </c>
      <c r="AH5" s="1">
        <v>2</v>
      </c>
      <c r="AI5" s="1">
        <v>75</v>
      </c>
      <c r="AJ5" s="30">
        <v>54</v>
      </c>
      <c r="AK5" s="1">
        <v>45</v>
      </c>
      <c r="AL5" s="1">
        <v>36</v>
      </c>
      <c r="AM5" s="8">
        <v>43.199999999999996</v>
      </c>
      <c r="AN5" s="1">
        <v>27</v>
      </c>
      <c r="AO5" s="1">
        <v>17</v>
      </c>
      <c r="AP5" s="30">
        <v>39.6</v>
      </c>
    </row>
    <row r="6" spans="1:42" x14ac:dyDescent="0.25">
      <c r="A6" s="13">
        <v>3</v>
      </c>
      <c r="B6" s="3" t="s">
        <v>21</v>
      </c>
      <c r="C6" s="3">
        <v>2006</v>
      </c>
      <c r="D6" s="3" t="s">
        <v>22</v>
      </c>
      <c r="E6" s="13">
        <v>3</v>
      </c>
      <c r="F6" s="42">
        <v>31.35</v>
      </c>
      <c r="G6" s="18">
        <v>3</v>
      </c>
      <c r="H6" s="61">
        <v>36.300000000000004</v>
      </c>
      <c r="I6" s="19">
        <v>2</v>
      </c>
      <c r="J6" s="61">
        <v>36</v>
      </c>
      <c r="K6" s="18">
        <v>42</v>
      </c>
      <c r="L6" s="61">
        <v>0.5</v>
      </c>
      <c r="M6" s="18"/>
      <c r="N6" s="61"/>
      <c r="O6" s="18"/>
      <c r="P6" s="13"/>
      <c r="Q6" s="18"/>
      <c r="R6" s="14"/>
      <c r="S6" s="38"/>
      <c r="T6" s="13"/>
      <c r="U6" s="20">
        <f>SUM(LARGE(Y6:AC6,{1,2,3}))</f>
        <v>103.65</v>
      </c>
      <c r="Y6" s="17">
        <f t="shared" si="0"/>
        <v>31.35</v>
      </c>
      <c r="Z6" s="17">
        <f t="shared" si="1"/>
        <v>36.300000000000004</v>
      </c>
      <c r="AA6" s="17">
        <f t="shared" si="2"/>
        <v>36</v>
      </c>
      <c r="AB6" s="17">
        <f t="shared" si="3"/>
        <v>0.5</v>
      </c>
      <c r="AC6" s="17">
        <f t="shared" si="4"/>
        <v>0</v>
      </c>
      <c r="AD6" s="17">
        <f t="shared" si="5"/>
        <v>0</v>
      </c>
      <c r="AE6" s="17">
        <f t="shared" si="6"/>
        <v>0</v>
      </c>
      <c r="AH6" s="1">
        <v>3</v>
      </c>
      <c r="AI6" s="1">
        <v>70</v>
      </c>
      <c r="AJ6" s="30">
        <v>49.5</v>
      </c>
      <c r="AK6" s="1">
        <v>41.2</v>
      </c>
      <c r="AL6" s="1">
        <v>33</v>
      </c>
      <c r="AM6" s="8">
        <v>39.6</v>
      </c>
      <c r="AN6" s="1">
        <v>24.75</v>
      </c>
      <c r="AO6" s="1">
        <v>15</v>
      </c>
      <c r="AP6" s="30">
        <v>36.300000000000004</v>
      </c>
    </row>
    <row r="7" spans="1:42" x14ac:dyDescent="0.25">
      <c r="A7" s="13">
        <v>4</v>
      </c>
      <c r="B7" s="3" t="s">
        <v>27</v>
      </c>
      <c r="C7" s="3">
        <v>2006</v>
      </c>
      <c r="D7" s="3" t="s">
        <v>35</v>
      </c>
      <c r="E7" s="13">
        <v>2</v>
      </c>
      <c r="F7" s="2">
        <v>34.200000000000003</v>
      </c>
      <c r="G7" s="18">
        <v>6</v>
      </c>
      <c r="H7" s="50">
        <v>29.700000000000003</v>
      </c>
      <c r="I7" s="19">
        <v>4</v>
      </c>
      <c r="J7" s="57">
        <v>31</v>
      </c>
      <c r="K7" s="18">
        <v>6</v>
      </c>
      <c r="L7" s="8">
        <v>32.4</v>
      </c>
      <c r="M7" s="18"/>
      <c r="N7" s="46"/>
      <c r="O7" s="18"/>
      <c r="P7" s="46"/>
      <c r="Q7" s="18"/>
      <c r="R7" s="25"/>
      <c r="S7" s="20"/>
      <c r="T7" s="35"/>
      <c r="U7" s="20">
        <f>SUM(LARGE(Y7:AC7,{1,2,3}))</f>
        <v>97.6</v>
      </c>
      <c r="Y7" s="17">
        <f t="shared" si="0"/>
        <v>34.200000000000003</v>
      </c>
      <c r="Z7" s="17">
        <f t="shared" si="1"/>
        <v>29.700000000000003</v>
      </c>
      <c r="AA7" s="17">
        <f t="shared" si="2"/>
        <v>31</v>
      </c>
      <c r="AB7" s="17">
        <f t="shared" si="3"/>
        <v>32.4</v>
      </c>
      <c r="AC7" s="17">
        <f t="shared" si="4"/>
        <v>0</v>
      </c>
      <c r="AD7" s="17">
        <f t="shared" si="5"/>
        <v>0</v>
      </c>
      <c r="AE7" s="17">
        <f t="shared" si="6"/>
        <v>0</v>
      </c>
      <c r="AH7" s="1">
        <v>4</v>
      </c>
      <c r="AI7" s="1">
        <v>66</v>
      </c>
      <c r="AJ7" s="30">
        <v>46.5</v>
      </c>
      <c r="AK7" s="1">
        <v>38.75</v>
      </c>
      <c r="AL7" s="1">
        <v>31</v>
      </c>
      <c r="AM7" s="8">
        <v>37.199999999999996</v>
      </c>
      <c r="AN7" s="1">
        <v>23.25</v>
      </c>
      <c r="AO7" s="1">
        <v>13</v>
      </c>
      <c r="AP7" s="30">
        <v>34.1</v>
      </c>
    </row>
    <row r="8" spans="1:42" x14ac:dyDescent="0.25">
      <c r="A8" s="13">
        <v>5</v>
      </c>
      <c r="B8" s="3" t="s">
        <v>62</v>
      </c>
      <c r="C8" s="3">
        <v>2007</v>
      </c>
      <c r="D8" s="3" t="s">
        <v>28</v>
      </c>
      <c r="E8" s="13">
        <v>4</v>
      </c>
      <c r="F8" s="2">
        <v>29.45</v>
      </c>
      <c r="G8" s="18">
        <v>8</v>
      </c>
      <c r="H8" s="50">
        <v>25.3</v>
      </c>
      <c r="I8" s="19">
        <v>3</v>
      </c>
      <c r="J8" s="57">
        <v>33</v>
      </c>
      <c r="K8" s="18">
        <v>5</v>
      </c>
      <c r="L8" s="8">
        <v>34.799999999999997</v>
      </c>
      <c r="M8" s="18"/>
      <c r="N8" s="46"/>
      <c r="O8" s="18"/>
      <c r="P8" s="46"/>
      <c r="Q8" s="18"/>
      <c r="R8" s="14"/>
      <c r="S8" s="38"/>
      <c r="T8" s="33"/>
      <c r="U8" s="20">
        <f>SUM(LARGE(Y8:AC8,{1,2,3}))</f>
        <v>97.25</v>
      </c>
      <c r="Y8" s="17">
        <f t="shared" si="0"/>
        <v>29.45</v>
      </c>
      <c r="Z8" s="17">
        <f t="shared" si="1"/>
        <v>25.3</v>
      </c>
      <c r="AA8" s="17">
        <f t="shared" si="2"/>
        <v>33</v>
      </c>
      <c r="AB8" s="17">
        <f t="shared" si="3"/>
        <v>34.799999999999997</v>
      </c>
      <c r="AC8" s="17">
        <f t="shared" si="4"/>
        <v>0</v>
      </c>
      <c r="AD8" s="17">
        <f t="shared" si="5"/>
        <v>0</v>
      </c>
      <c r="AE8" s="17">
        <f t="shared" si="6"/>
        <v>0</v>
      </c>
      <c r="AH8" s="1">
        <v>5</v>
      </c>
      <c r="AI8" s="1">
        <v>63</v>
      </c>
      <c r="AJ8" s="30">
        <v>43.5</v>
      </c>
      <c r="AK8" s="1">
        <v>36.25</v>
      </c>
      <c r="AL8" s="1">
        <v>29</v>
      </c>
      <c r="AM8" s="8">
        <v>34.799999999999997</v>
      </c>
      <c r="AN8" s="1">
        <v>21.75</v>
      </c>
      <c r="AO8" s="1">
        <v>11</v>
      </c>
      <c r="AP8" s="30">
        <v>31.900000000000002</v>
      </c>
    </row>
    <row r="9" spans="1:42" x14ac:dyDescent="0.25">
      <c r="A9" s="13">
        <v>6</v>
      </c>
      <c r="B9" s="3" t="s">
        <v>31</v>
      </c>
      <c r="C9" s="3">
        <v>2006</v>
      </c>
      <c r="D9" s="3" t="s">
        <v>22</v>
      </c>
      <c r="E9" s="13">
        <v>7</v>
      </c>
      <c r="F9" s="2">
        <v>23.75</v>
      </c>
      <c r="G9" s="18">
        <v>11</v>
      </c>
      <c r="H9" s="46">
        <v>22</v>
      </c>
      <c r="I9" s="19">
        <v>9</v>
      </c>
      <c r="J9" s="57">
        <v>22</v>
      </c>
      <c r="K9" s="18">
        <v>2</v>
      </c>
      <c r="L9" s="8">
        <v>43.199999999999996</v>
      </c>
      <c r="M9" s="18"/>
      <c r="N9" s="52"/>
      <c r="O9" s="18"/>
      <c r="P9" s="46"/>
      <c r="Q9" s="18"/>
      <c r="R9" s="25"/>
      <c r="S9" s="20"/>
      <c r="T9" s="58"/>
      <c r="U9" s="20">
        <f>SUM(LARGE(Y9:AC9,{1,2,3}))</f>
        <v>88.949999999999989</v>
      </c>
      <c r="Y9" s="17">
        <f t="shared" si="0"/>
        <v>23.75</v>
      </c>
      <c r="Z9" s="17">
        <f t="shared" si="1"/>
        <v>22</v>
      </c>
      <c r="AA9" s="17">
        <f t="shared" si="2"/>
        <v>22</v>
      </c>
      <c r="AB9" s="17">
        <f t="shared" si="3"/>
        <v>43.199999999999996</v>
      </c>
      <c r="AC9" s="17">
        <f t="shared" si="4"/>
        <v>0</v>
      </c>
      <c r="AD9" s="17">
        <f t="shared" si="5"/>
        <v>0</v>
      </c>
      <c r="AE9" s="17">
        <f t="shared" si="6"/>
        <v>0</v>
      </c>
      <c r="AH9" s="1">
        <v>6</v>
      </c>
      <c r="AI9" s="1">
        <v>60</v>
      </c>
      <c r="AJ9" s="30">
        <v>40.5</v>
      </c>
      <c r="AK9" s="1">
        <v>33.75</v>
      </c>
      <c r="AL9" s="1">
        <v>27</v>
      </c>
      <c r="AM9" s="8">
        <v>32.4</v>
      </c>
      <c r="AN9" s="1">
        <v>20.25</v>
      </c>
      <c r="AO9" s="1">
        <v>10</v>
      </c>
      <c r="AP9" s="30">
        <v>29.700000000000003</v>
      </c>
    </row>
    <row r="10" spans="1:42" x14ac:dyDescent="0.25">
      <c r="A10" s="13">
        <v>7</v>
      </c>
      <c r="B10" s="3" t="s">
        <v>24</v>
      </c>
      <c r="C10" s="3">
        <v>2006</v>
      </c>
      <c r="D10" s="3" t="s">
        <v>22</v>
      </c>
      <c r="E10" s="13">
        <v>6</v>
      </c>
      <c r="F10" s="42">
        <v>25.65</v>
      </c>
      <c r="G10" s="18">
        <v>5</v>
      </c>
      <c r="H10" s="57">
        <v>31.900000000000002</v>
      </c>
      <c r="I10" s="19">
        <v>7</v>
      </c>
      <c r="J10" s="57">
        <v>25</v>
      </c>
      <c r="K10" s="18">
        <v>7</v>
      </c>
      <c r="L10" s="8">
        <v>30</v>
      </c>
      <c r="M10" s="18"/>
      <c r="N10" s="46"/>
      <c r="O10" s="18"/>
      <c r="P10" s="46"/>
      <c r="Q10" s="18"/>
      <c r="R10" s="25"/>
      <c r="S10" s="20"/>
      <c r="T10" s="35"/>
      <c r="U10" s="20">
        <f>SUM(LARGE(Y10:AC10,{1,2,3}))</f>
        <v>87.550000000000011</v>
      </c>
      <c r="Y10" s="17">
        <f t="shared" si="0"/>
        <v>25.65</v>
      </c>
      <c r="Z10" s="17">
        <f t="shared" si="1"/>
        <v>31.900000000000002</v>
      </c>
      <c r="AA10" s="17">
        <f t="shared" si="2"/>
        <v>25</v>
      </c>
      <c r="AB10" s="17">
        <f t="shared" si="3"/>
        <v>30</v>
      </c>
      <c r="AC10" s="17">
        <f t="shared" si="4"/>
        <v>0</v>
      </c>
      <c r="AD10" s="17">
        <f t="shared" si="5"/>
        <v>0</v>
      </c>
      <c r="AE10" s="17">
        <f t="shared" si="6"/>
        <v>0</v>
      </c>
      <c r="AH10" s="1">
        <v>7</v>
      </c>
      <c r="AI10" s="1">
        <v>58</v>
      </c>
      <c r="AJ10" s="30">
        <v>37.5</v>
      </c>
      <c r="AK10" s="1">
        <v>31.25</v>
      </c>
      <c r="AL10" s="1">
        <v>25</v>
      </c>
      <c r="AM10" s="8">
        <v>30</v>
      </c>
      <c r="AN10" s="1">
        <v>18.75</v>
      </c>
      <c r="AO10" s="1">
        <v>9</v>
      </c>
      <c r="AP10" s="30">
        <v>27.500000000000004</v>
      </c>
    </row>
    <row r="11" spans="1:42" x14ac:dyDescent="0.25">
      <c r="A11" s="13">
        <v>8</v>
      </c>
      <c r="B11" s="3" t="s">
        <v>10</v>
      </c>
      <c r="C11" s="3">
        <v>2008</v>
      </c>
      <c r="D11" s="3" t="s">
        <v>34</v>
      </c>
      <c r="E11" s="13">
        <v>12</v>
      </c>
      <c r="F11" s="42">
        <v>18.05</v>
      </c>
      <c r="G11" s="18">
        <v>9</v>
      </c>
      <c r="H11" s="57">
        <v>24.200000000000003</v>
      </c>
      <c r="I11" s="19">
        <v>5</v>
      </c>
      <c r="J11" s="57">
        <v>29</v>
      </c>
      <c r="K11" s="18">
        <v>10</v>
      </c>
      <c r="L11" s="8">
        <v>25.2</v>
      </c>
      <c r="M11" s="18"/>
      <c r="N11" s="58"/>
      <c r="O11" s="18"/>
      <c r="P11" s="61"/>
      <c r="Q11" s="18"/>
      <c r="R11" s="25"/>
      <c r="S11" s="20"/>
      <c r="T11" s="33"/>
      <c r="U11" s="20">
        <f>SUM(LARGE(Y11:AC11,{1,2,3}))</f>
        <v>78.400000000000006</v>
      </c>
      <c r="Y11" s="17">
        <f t="shared" si="0"/>
        <v>18.05</v>
      </c>
      <c r="Z11" s="17">
        <f t="shared" si="1"/>
        <v>24.200000000000003</v>
      </c>
      <c r="AA11" s="17">
        <f t="shared" si="2"/>
        <v>29</v>
      </c>
      <c r="AB11" s="17">
        <f t="shared" si="3"/>
        <v>25.2</v>
      </c>
      <c r="AC11" s="17">
        <f t="shared" si="4"/>
        <v>0</v>
      </c>
      <c r="AD11" s="17">
        <f t="shared" si="5"/>
        <v>0</v>
      </c>
      <c r="AE11" s="17">
        <f t="shared" si="6"/>
        <v>0</v>
      </c>
      <c r="AH11" s="1">
        <v>8</v>
      </c>
      <c r="AI11" s="1">
        <v>56</v>
      </c>
      <c r="AJ11" s="30">
        <v>34.5</v>
      </c>
      <c r="AK11" s="1">
        <v>28.25</v>
      </c>
      <c r="AL11" s="1">
        <v>23</v>
      </c>
      <c r="AM11" s="8">
        <v>27.599999999999998</v>
      </c>
      <c r="AN11" s="1">
        <v>17.25</v>
      </c>
      <c r="AO11" s="1">
        <v>8</v>
      </c>
      <c r="AP11" s="30">
        <v>25.3</v>
      </c>
    </row>
    <row r="12" spans="1:42" x14ac:dyDescent="0.25">
      <c r="A12" s="13">
        <v>9</v>
      </c>
      <c r="B12" s="3" t="s">
        <v>16</v>
      </c>
      <c r="C12" s="3">
        <v>2008</v>
      </c>
      <c r="D12" s="3" t="s">
        <v>26</v>
      </c>
      <c r="E12" s="13">
        <v>10</v>
      </c>
      <c r="F12" s="2">
        <v>19.95</v>
      </c>
      <c r="G12" s="18">
        <v>20</v>
      </c>
      <c r="H12" s="57">
        <v>12.100000000000001</v>
      </c>
      <c r="I12" s="19">
        <v>28</v>
      </c>
      <c r="J12" s="57">
        <v>3</v>
      </c>
      <c r="K12" s="18">
        <v>3</v>
      </c>
      <c r="L12" s="8">
        <v>39.6</v>
      </c>
      <c r="M12" s="18"/>
      <c r="N12" s="13"/>
      <c r="O12" s="18"/>
      <c r="P12" s="13"/>
      <c r="Q12" s="18"/>
      <c r="R12" s="14"/>
      <c r="S12" s="38"/>
      <c r="T12" s="34"/>
      <c r="U12" s="20">
        <f>SUM(LARGE(Y12:AC12,{1,2,3}))</f>
        <v>71.650000000000006</v>
      </c>
      <c r="Y12" s="17">
        <f t="shared" si="0"/>
        <v>19.95</v>
      </c>
      <c r="Z12" s="17">
        <f t="shared" si="1"/>
        <v>12.100000000000001</v>
      </c>
      <c r="AA12" s="17">
        <f t="shared" si="2"/>
        <v>3</v>
      </c>
      <c r="AB12" s="17">
        <f t="shared" si="3"/>
        <v>39.6</v>
      </c>
      <c r="AC12" s="17">
        <f t="shared" si="4"/>
        <v>0</v>
      </c>
      <c r="AD12" s="17">
        <f t="shared" si="5"/>
        <v>0</v>
      </c>
      <c r="AE12" s="17">
        <f t="shared" si="6"/>
        <v>0</v>
      </c>
      <c r="AH12" s="1">
        <v>9</v>
      </c>
      <c r="AI12" s="1">
        <v>54</v>
      </c>
      <c r="AJ12" s="30">
        <v>33</v>
      </c>
      <c r="AK12" s="1">
        <v>27.5</v>
      </c>
      <c r="AL12" s="1">
        <v>22</v>
      </c>
      <c r="AM12" s="8">
        <v>26.4</v>
      </c>
      <c r="AN12" s="1">
        <v>16.5</v>
      </c>
      <c r="AO12" s="1">
        <v>7</v>
      </c>
      <c r="AP12" s="30">
        <v>24.200000000000003</v>
      </c>
    </row>
    <row r="13" spans="1:42" x14ac:dyDescent="0.25">
      <c r="A13" s="13">
        <v>10</v>
      </c>
      <c r="B13" s="3" t="s">
        <v>47</v>
      </c>
      <c r="C13" s="3">
        <v>2006</v>
      </c>
      <c r="D13" s="3" t="s">
        <v>35</v>
      </c>
      <c r="E13" s="13">
        <v>13</v>
      </c>
      <c r="F13" s="2">
        <v>17.100000000000001</v>
      </c>
      <c r="G13" s="18">
        <v>4</v>
      </c>
      <c r="H13" s="57">
        <v>34.1</v>
      </c>
      <c r="I13" s="19">
        <v>14</v>
      </c>
      <c r="J13" s="57">
        <v>17</v>
      </c>
      <c r="K13" s="18">
        <v>14</v>
      </c>
      <c r="L13" s="8">
        <v>20.399999999999999</v>
      </c>
      <c r="M13" s="18"/>
      <c r="N13" s="47"/>
      <c r="O13" s="18"/>
      <c r="P13" s="61"/>
      <c r="Q13" s="18"/>
      <c r="R13" s="25"/>
      <c r="S13" s="20"/>
      <c r="T13" s="35"/>
      <c r="U13" s="20">
        <f>SUM(LARGE(Y13:AC13,{1,2,3}))</f>
        <v>71.599999999999994</v>
      </c>
      <c r="Y13" s="17">
        <f t="shared" si="0"/>
        <v>17.100000000000001</v>
      </c>
      <c r="Z13" s="17">
        <f t="shared" si="1"/>
        <v>34.1</v>
      </c>
      <c r="AA13" s="17">
        <f t="shared" si="2"/>
        <v>17</v>
      </c>
      <c r="AB13" s="17">
        <f t="shared" si="3"/>
        <v>20.399999999999999</v>
      </c>
      <c r="AC13" s="17">
        <f t="shared" si="4"/>
        <v>0</v>
      </c>
      <c r="AD13" s="17">
        <f t="shared" si="5"/>
        <v>0</v>
      </c>
      <c r="AE13" s="17">
        <f t="shared" si="6"/>
        <v>0</v>
      </c>
      <c r="AH13" s="1">
        <v>10</v>
      </c>
      <c r="AI13" s="1">
        <v>52</v>
      </c>
      <c r="AJ13" s="30">
        <v>31.5</v>
      </c>
      <c r="AK13" s="1">
        <v>26.25</v>
      </c>
      <c r="AL13" s="1">
        <v>21</v>
      </c>
      <c r="AM13" s="8">
        <v>25.2</v>
      </c>
      <c r="AN13" s="1">
        <v>15.75</v>
      </c>
      <c r="AO13" s="1">
        <v>6</v>
      </c>
      <c r="AP13" s="30">
        <v>23.1</v>
      </c>
    </row>
    <row r="14" spans="1:42" x14ac:dyDescent="0.25">
      <c r="A14" s="13">
        <v>11</v>
      </c>
      <c r="B14" s="3" t="s">
        <v>12</v>
      </c>
      <c r="C14" s="3">
        <v>2007</v>
      </c>
      <c r="D14" s="3" t="s">
        <v>34</v>
      </c>
      <c r="E14" s="13">
        <v>23</v>
      </c>
      <c r="F14" s="42">
        <v>7.6</v>
      </c>
      <c r="G14" s="18">
        <v>13</v>
      </c>
      <c r="H14" s="57">
        <v>19.8</v>
      </c>
      <c r="I14" s="19">
        <v>10</v>
      </c>
      <c r="J14" s="57">
        <v>21</v>
      </c>
      <c r="K14" s="18">
        <v>8</v>
      </c>
      <c r="L14" s="8">
        <v>27.599999999999998</v>
      </c>
      <c r="M14" s="18"/>
      <c r="N14" s="61"/>
      <c r="O14" s="18"/>
      <c r="P14" s="22"/>
      <c r="Q14" s="18"/>
      <c r="R14" s="14"/>
      <c r="S14" s="38"/>
      <c r="T14" s="36"/>
      <c r="U14" s="20">
        <f>SUM(LARGE(Y14:AC14,{1,2,3}))</f>
        <v>68.399999999999991</v>
      </c>
      <c r="Y14" s="17">
        <f t="shared" si="0"/>
        <v>7.6</v>
      </c>
      <c r="Z14" s="17">
        <f t="shared" si="1"/>
        <v>19.8</v>
      </c>
      <c r="AA14" s="17">
        <f t="shared" si="2"/>
        <v>21</v>
      </c>
      <c r="AB14" s="17">
        <f t="shared" si="3"/>
        <v>27.599999999999998</v>
      </c>
      <c r="AC14" s="17">
        <f t="shared" si="4"/>
        <v>0</v>
      </c>
      <c r="AD14" s="17">
        <f t="shared" si="5"/>
        <v>0</v>
      </c>
      <c r="AE14" s="17">
        <f t="shared" si="6"/>
        <v>0</v>
      </c>
      <c r="AH14" s="1">
        <v>11</v>
      </c>
      <c r="AI14" s="1">
        <v>50</v>
      </c>
      <c r="AJ14" s="30">
        <v>30</v>
      </c>
      <c r="AK14" s="1">
        <v>25</v>
      </c>
      <c r="AL14" s="1">
        <v>20</v>
      </c>
      <c r="AM14" s="8">
        <v>24</v>
      </c>
      <c r="AN14" s="1">
        <v>15</v>
      </c>
      <c r="AO14" s="1">
        <v>5</v>
      </c>
      <c r="AP14" s="30">
        <v>22</v>
      </c>
    </row>
    <row r="15" spans="1:42" x14ac:dyDescent="0.25">
      <c r="A15" s="13">
        <v>12</v>
      </c>
      <c r="B15" s="3" t="s">
        <v>11</v>
      </c>
      <c r="C15" s="3">
        <v>2007</v>
      </c>
      <c r="D15" s="3" t="s">
        <v>34</v>
      </c>
      <c r="E15" s="13">
        <v>17</v>
      </c>
      <c r="F15" s="2">
        <v>13.3</v>
      </c>
      <c r="G15" s="18">
        <v>7</v>
      </c>
      <c r="H15" s="57">
        <v>27.500000000000004</v>
      </c>
      <c r="I15" s="19">
        <v>22</v>
      </c>
      <c r="J15" s="57">
        <v>9</v>
      </c>
      <c r="K15" s="18">
        <v>13</v>
      </c>
      <c r="L15" s="8">
        <v>21.599999999999998</v>
      </c>
      <c r="M15" s="18"/>
      <c r="N15" s="46"/>
      <c r="O15" s="18"/>
      <c r="P15" s="24"/>
      <c r="Q15" s="18"/>
      <c r="R15" s="25"/>
      <c r="S15" s="20"/>
      <c r="T15" s="33"/>
      <c r="U15" s="20">
        <f>SUM(LARGE(Y15:AC15,{1,2,3}))</f>
        <v>62.400000000000006</v>
      </c>
      <c r="Y15" s="17">
        <f t="shared" si="0"/>
        <v>13.3</v>
      </c>
      <c r="Z15" s="17">
        <f t="shared" si="1"/>
        <v>27.500000000000004</v>
      </c>
      <c r="AA15" s="17">
        <f t="shared" si="2"/>
        <v>9</v>
      </c>
      <c r="AB15" s="17">
        <f t="shared" si="3"/>
        <v>21.599999999999998</v>
      </c>
      <c r="AC15" s="17">
        <f t="shared" si="4"/>
        <v>0</v>
      </c>
      <c r="AD15" s="17">
        <f t="shared" si="5"/>
        <v>0</v>
      </c>
      <c r="AE15" s="17">
        <f t="shared" si="6"/>
        <v>0</v>
      </c>
      <c r="AH15" s="1">
        <v>12</v>
      </c>
      <c r="AI15" s="1">
        <v>48</v>
      </c>
      <c r="AJ15" s="30">
        <v>28.5</v>
      </c>
      <c r="AK15" s="1">
        <v>23.75</v>
      </c>
      <c r="AL15" s="1">
        <v>19</v>
      </c>
      <c r="AM15" s="8">
        <v>22.8</v>
      </c>
      <c r="AN15" s="1">
        <v>14.25</v>
      </c>
      <c r="AO15" s="1">
        <v>4</v>
      </c>
      <c r="AP15" s="30">
        <v>20.900000000000002</v>
      </c>
    </row>
    <row r="16" spans="1:42" x14ac:dyDescent="0.25">
      <c r="A16" s="13">
        <v>13</v>
      </c>
      <c r="B16" s="3" t="s">
        <v>57</v>
      </c>
      <c r="C16" s="3">
        <v>2007</v>
      </c>
      <c r="D16" s="3" t="s">
        <v>28</v>
      </c>
      <c r="E16" s="13">
        <v>16</v>
      </c>
      <c r="F16" s="2">
        <v>14.25</v>
      </c>
      <c r="G16" s="18">
        <v>10</v>
      </c>
      <c r="H16" s="57">
        <v>23.1</v>
      </c>
      <c r="I16" s="19">
        <v>24</v>
      </c>
      <c r="J16" s="57">
        <v>7</v>
      </c>
      <c r="K16" s="18">
        <v>11</v>
      </c>
      <c r="L16" s="8">
        <v>24</v>
      </c>
      <c r="M16" s="18"/>
      <c r="N16" s="13"/>
      <c r="O16" s="18"/>
      <c r="P16" s="24"/>
      <c r="Q16" s="18"/>
      <c r="R16" s="22"/>
      <c r="S16" s="36"/>
      <c r="T16" s="35"/>
      <c r="U16" s="20">
        <f>SUM(LARGE(Y16:AC16,{1,2,3}))</f>
        <v>61.35</v>
      </c>
      <c r="Y16" s="17">
        <f t="shared" si="0"/>
        <v>14.25</v>
      </c>
      <c r="Z16" s="17">
        <f t="shared" si="1"/>
        <v>23.1</v>
      </c>
      <c r="AA16" s="17">
        <f t="shared" si="2"/>
        <v>7</v>
      </c>
      <c r="AB16" s="17">
        <f t="shared" si="3"/>
        <v>24</v>
      </c>
      <c r="AC16" s="17">
        <f t="shared" si="4"/>
        <v>0</v>
      </c>
      <c r="AD16" s="17">
        <f t="shared" si="5"/>
        <v>0</v>
      </c>
      <c r="AE16" s="17">
        <f t="shared" si="6"/>
        <v>0</v>
      </c>
      <c r="AH16" s="1">
        <v>13</v>
      </c>
      <c r="AI16" s="1">
        <v>46</v>
      </c>
      <c r="AJ16" s="30">
        <v>27</v>
      </c>
      <c r="AK16" s="1">
        <v>22.5</v>
      </c>
      <c r="AL16" s="1">
        <v>18</v>
      </c>
      <c r="AM16" s="8">
        <v>21.599999999999998</v>
      </c>
      <c r="AN16" s="1">
        <v>13.5</v>
      </c>
      <c r="AO16" s="1">
        <v>3</v>
      </c>
      <c r="AP16" s="30">
        <v>19.8</v>
      </c>
    </row>
    <row r="17" spans="1:42" x14ac:dyDescent="0.25">
      <c r="A17" s="13">
        <v>14</v>
      </c>
      <c r="B17" s="3" t="s">
        <v>29</v>
      </c>
      <c r="C17" s="3">
        <v>2006</v>
      </c>
      <c r="D17" s="3" t="s">
        <v>30</v>
      </c>
      <c r="E17" s="13">
        <v>20</v>
      </c>
      <c r="F17" s="43">
        <v>10.45</v>
      </c>
      <c r="G17" s="18">
        <v>15</v>
      </c>
      <c r="H17" s="57">
        <v>17.600000000000001</v>
      </c>
      <c r="I17" s="19">
        <v>11</v>
      </c>
      <c r="J17" s="57">
        <v>20</v>
      </c>
      <c r="K17" s="18">
        <v>15</v>
      </c>
      <c r="L17" s="8">
        <v>19.2</v>
      </c>
      <c r="M17" s="18"/>
      <c r="N17" s="57"/>
      <c r="O17" s="18"/>
      <c r="P17" s="24"/>
      <c r="Q17" s="18"/>
      <c r="R17" s="22"/>
      <c r="S17" s="36"/>
      <c r="T17" s="36"/>
      <c r="U17" s="20">
        <f>SUM(LARGE(Y17:AC17,{1,2,3}))</f>
        <v>56.800000000000004</v>
      </c>
      <c r="Y17" s="17">
        <f t="shared" si="0"/>
        <v>10.45</v>
      </c>
      <c r="Z17" s="17">
        <f t="shared" si="1"/>
        <v>17.600000000000001</v>
      </c>
      <c r="AA17" s="17">
        <f t="shared" si="2"/>
        <v>20</v>
      </c>
      <c r="AB17" s="17">
        <f t="shared" si="3"/>
        <v>19.2</v>
      </c>
      <c r="AC17" s="17">
        <f t="shared" si="4"/>
        <v>0</v>
      </c>
      <c r="AD17" s="17">
        <f t="shared" si="5"/>
        <v>0</v>
      </c>
      <c r="AE17" s="17">
        <f t="shared" si="6"/>
        <v>0</v>
      </c>
      <c r="AH17" s="1">
        <v>14</v>
      </c>
      <c r="AI17" s="1">
        <v>44</v>
      </c>
      <c r="AJ17" s="30">
        <v>25.5</v>
      </c>
      <c r="AK17" s="1">
        <v>21.25</v>
      </c>
      <c r="AL17" s="1">
        <v>17</v>
      </c>
      <c r="AM17" s="8">
        <v>20.399999999999999</v>
      </c>
      <c r="AN17" s="1">
        <v>12.75</v>
      </c>
      <c r="AO17" s="1">
        <v>2</v>
      </c>
      <c r="AP17" s="30">
        <v>18.700000000000003</v>
      </c>
    </row>
    <row r="18" spans="1:42" x14ac:dyDescent="0.25">
      <c r="A18" s="13">
        <v>15</v>
      </c>
      <c r="B18" s="3" t="s">
        <v>50</v>
      </c>
      <c r="C18" s="3">
        <v>2006</v>
      </c>
      <c r="D18" s="3" t="s">
        <v>36</v>
      </c>
      <c r="E18" s="13">
        <v>5</v>
      </c>
      <c r="F18" s="42">
        <v>27.55</v>
      </c>
      <c r="G18" s="18">
        <v>23</v>
      </c>
      <c r="H18" s="57">
        <v>8.8000000000000007</v>
      </c>
      <c r="I18" s="19">
        <v>21</v>
      </c>
      <c r="J18" s="57">
        <v>10</v>
      </c>
      <c r="K18" s="18">
        <v>18</v>
      </c>
      <c r="L18" s="8">
        <v>15.6</v>
      </c>
      <c r="M18" s="18"/>
      <c r="N18" s="46"/>
      <c r="O18" s="18"/>
      <c r="P18" s="24"/>
      <c r="Q18" s="18"/>
      <c r="R18" s="24"/>
      <c r="S18" s="35"/>
      <c r="T18" s="35"/>
      <c r="U18" s="20">
        <f>SUM(LARGE(Y18:AC18,{1,2,3}))</f>
        <v>53.15</v>
      </c>
      <c r="Y18" s="17">
        <f t="shared" si="0"/>
        <v>27.55</v>
      </c>
      <c r="Z18" s="17">
        <f t="shared" si="1"/>
        <v>8.8000000000000007</v>
      </c>
      <c r="AA18" s="17">
        <f t="shared" si="2"/>
        <v>10</v>
      </c>
      <c r="AB18" s="17">
        <f t="shared" si="3"/>
        <v>15.6</v>
      </c>
      <c r="AC18" s="17">
        <f t="shared" si="4"/>
        <v>0</v>
      </c>
      <c r="AD18" s="17">
        <f t="shared" si="5"/>
        <v>0</v>
      </c>
      <c r="AE18" s="17">
        <f t="shared" si="6"/>
        <v>0</v>
      </c>
      <c r="AH18" s="1">
        <v>15</v>
      </c>
      <c r="AI18" s="1">
        <v>42</v>
      </c>
      <c r="AJ18" s="30">
        <v>24</v>
      </c>
      <c r="AK18" s="1">
        <v>20</v>
      </c>
      <c r="AL18" s="1">
        <v>16</v>
      </c>
      <c r="AM18" s="8">
        <v>19.2</v>
      </c>
      <c r="AN18" s="1">
        <v>12</v>
      </c>
      <c r="AO18" s="1">
        <v>1</v>
      </c>
      <c r="AP18" s="30">
        <v>17.600000000000001</v>
      </c>
    </row>
    <row r="19" spans="1:42" x14ac:dyDescent="0.25">
      <c r="A19" s="13">
        <v>16</v>
      </c>
      <c r="B19" s="3" t="s">
        <v>23</v>
      </c>
      <c r="C19" s="3">
        <v>2006</v>
      </c>
      <c r="D19" s="3" t="s">
        <v>119</v>
      </c>
      <c r="E19" s="13">
        <v>18</v>
      </c>
      <c r="F19" s="42">
        <v>12.35</v>
      </c>
      <c r="G19" s="18">
        <v>14</v>
      </c>
      <c r="H19" s="57">
        <v>18.700000000000003</v>
      </c>
      <c r="I19" s="19">
        <v>12</v>
      </c>
      <c r="J19" s="57">
        <v>19</v>
      </c>
      <c r="K19" s="18">
        <v>24</v>
      </c>
      <c r="L19" s="8">
        <v>8.4</v>
      </c>
      <c r="M19" s="18"/>
      <c r="N19" s="13"/>
      <c r="O19" s="18"/>
      <c r="P19" s="22"/>
      <c r="Q19" s="18"/>
      <c r="R19" s="24"/>
      <c r="S19" s="35"/>
      <c r="T19" s="35"/>
      <c r="U19" s="20">
        <f>SUM(LARGE(Y19:AC19,{1,2,3}))</f>
        <v>50.050000000000004</v>
      </c>
      <c r="Y19" s="17">
        <f t="shared" si="0"/>
        <v>12.35</v>
      </c>
      <c r="Z19" s="17">
        <f t="shared" si="1"/>
        <v>18.700000000000003</v>
      </c>
      <c r="AA19" s="17">
        <f t="shared" si="2"/>
        <v>19</v>
      </c>
      <c r="AB19" s="17">
        <f t="shared" si="3"/>
        <v>8.4</v>
      </c>
      <c r="AC19" s="17">
        <f t="shared" si="4"/>
        <v>0</v>
      </c>
      <c r="AD19" s="17">
        <f t="shared" si="5"/>
        <v>0</v>
      </c>
      <c r="AE19" s="17">
        <f t="shared" si="6"/>
        <v>0</v>
      </c>
      <c r="AH19" s="1">
        <v>16</v>
      </c>
      <c r="AI19" s="1">
        <v>40</v>
      </c>
      <c r="AJ19" s="30">
        <v>22.5</v>
      </c>
      <c r="AK19" s="1">
        <v>18.75</v>
      </c>
      <c r="AL19" s="1">
        <v>15</v>
      </c>
      <c r="AM19" s="8">
        <v>18</v>
      </c>
      <c r="AN19" s="1">
        <v>11.25</v>
      </c>
      <c r="AO19" s="1">
        <v>1</v>
      </c>
      <c r="AP19" s="30">
        <v>16.5</v>
      </c>
    </row>
    <row r="20" spans="1:42" x14ac:dyDescent="0.25">
      <c r="A20" s="13">
        <v>17</v>
      </c>
      <c r="B20" s="3" t="s">
        <v>14</v>
      </c>
      <c r="C20" s="3">
        <v>2007</v>
      </c>
      <c r="D20" s="3" t="s">
        <v>38</v>
      </c>
      <c r="E20" s="13">
        <v>36</v>
      </c>
      <c r="F20" s="2">
        <v>0.95</v>
      </c>
      <c r="G20" s="18">
        <v>24</v>
      </c>
      <c r="H20" s="57">
        <v>7.7000000000000011</v>
      </c>
      <c r="I20" s="19">
        <v>8</v>
      </c>
      <c r="J20" s="57">
        <v>23</v>
      </c>
      <c r="K20" s="18">
        <v>16</v>
      </c>
      <c r="L20" s="8">
        <v>18</v>
      </c>
      <c r="M20" s="18"/>
      <c r="N20" s="58"/>
      <c r="O20" s="18"/>
      <c r="P20" s="24"/>
      <c r="Q20" s="18"/>
      <c r="R20" s="22"/>
      <c r="S20" s="36"/>
      <c r="T20" s="36"/>
      <c r="U20" s="20">
        <f>SUM(LARGE(Y20:AC20,{1,2,3}))</f>
        <v>48.7</v>
      </c>
      <c r="Y20" s="17">
        <f t="shared" si="0"/>
        <v>0.95</v>
      </c>
      <c r="Z20" s="17">
        <f t="shared" si="1"/>
        <v>7.7000000000000011</v>
      </c>
      <c r="AA20" s="17">
        <f t="shared" si="2"/>
        <v>23</v>
      </c>
      <c r="AB20" s="17">
        <f t="shared" si="3"/>
        <v>18</v>
      </c>
      <c r="AC20" s="17">
        <f t="shared" si="4"/>
        <v>0</v>
      </c>
      <c r="AD20" s="17">
        <f t="shared" si="5"/>
        <v>0</v>
      </c>
      <c r="AE20" s="17">
        <f t="shared" si="6"/>
        <v>0</v>
      </c>
      <c r="AH20" s="1">
        <v>17</v>
      </c>
      <c r="AI20" s="1">
        <v>39</v>
      </c>
      <c r="AJ20" s="30">
        <v>21</v>
      </c>
      <c r="AK20" s="1">
        <v>17.5</v>
      </c>
      <c r="AL20" s="1">
        <v>14</v>
      </c>
      <c r="AM20" s="8">
        <v>16.8</v>
      </c>
      <c r="AN20" s="1">
        <v>10.5</v>
      </c>
      <c r="AO20" s="1">
        <v>1</v>
      </c>
      <c r="AP20" s="30">
        <v>15.4</v>
      </c>
    </row>
    <row r="21" spans="1:42" x14ac:dyDescent="0.25">
      <c r="A21" s="13">
        <v>18</v>
      </c>
      <c r="B21" s="3" t="s">
        <v>49</v>
      </c>
      <c r="C21" s="3">
        <v>2007</v>
      </c>
      <c r="D21" s="3" t="s">
        <v>28</v>
      </c>
      <c r="E21" s="13">
        <v>34</v>
      </c>
      <c r="F21" s="2">
        <v>0.95</v>
      </c>
      <c r="G21" s="18">
        <v>21</v>
      </c>
      <c r="H21" s="57">
        <v>11</v>
      </c>
      <c r="I21" s="19">
        <v>18</v>
      </c>
      <c r="J21" s="57">
        <v>13</v>
      </c>
      <c r="K21" s="18">
        <v>12</v>
      </c>
      <c r="L21" s="8">
        <v>22.8</v>
      </c>
      <c r="M21" s="18"/>
      <c r="N21" s="46"/>
      <c r="O21" s="18"/>
      <c r="P21" s="24"/>
      <c r="Q21" s="18"/>
      <c r="R21" s="22"/>
      <c r="S21" s="36"/>
      <c r="T21" s="36"/>
      <c r="U21" s="20">
        <f>SUM(LARGE(Y21:AC21,{1,2,3}))</f>
        <v>46.8</v>
      </c>
      <c r="Y21" s="17">
        <f t="shared" si="0"/>
        <v>0.95</v>
      </c>
      <c r="Z21" s="17">
        <f t="shared" si="1"/>
        <v>11</v>
      </c>
      <c r="AA21" s="17">
        <f t="shared" si="2"/>
        <v>13</v>
      </c>
      <c r="AB21" s="17">
        <f t="shared" si="3"/>
        <v>22.8</v>
      </c>
      <c r="AC21" s="17">
        <f t="shared" si="4"/>
        <v>0</v>
      </c>
      <c r="AD21" s="17">
        <f t="shared" si="5"/>
        <v>0</v>
      </c>
      <c r="AE21" s="17">
        <f t="shared" si="6"/>
        <v>0</v>
      </c>
      <c r="AH21" s="1">
        <v>18</v>
      </c>
      <c r="AI21" s="1">
        <v>38</v>
      </c>
      <c r="AJ21" s="30">
        <v>19.5</v>
      </c>
      <c r="AK21" s="1">
        <v>16.25</v>
      </c>
      <c r="AL21" s="1">
        <v>13</v>
      </c>
      <c r="AM21" s="8">
        <v>15.6</v>
      </c>
      <c r="AN21" s="1">
        <v>9.75</v>
      </c>
      <c r="AO21" s="1">
        <v>1</v>
      </c>
      <c r="AP21" s="30">
        <v>14.3</v>
      </c>
    </row>
    <row r="22" spans="1:42" x14ac:dyDescent="0.25">
      <c r="A22" s="13">
        <v>19</v>
      </c>
      <c r="B22" s="3" t="s">
        <v>15</v>
      </c>
      <c r="C22" s="3">
        <v>2008</v>
      </c>
      <c r="D22" s="3" t="s">
        <v>22</v>
      </c>
      <c r="E22" s="13">
        <v>22</v>
      </c>
      <c r="F22" s="2">
        <v>8.5500000000000007</v>
      </c>
      <c r="G22" s="18">
        <v>12</v>
      </c>
      <c r="H22" s="61">
        <v>20.900000000000002</v>
      </c>
      <c r="I22" s="19">
        <v>15</v>
      </c>
      <c r="J22" s="61">
        <v>16</v>
      </c>
      <c r="K22" s="18">
        <v>38</v>
      </c>
      <c r="L22" s="61">
        <v>0.5</v>
      </c>
      <c r="M22" s="18"/>
      <c r="N22" s="13"/>
      <c r="O22" s="18"/>
      <c r="P22" s="22"/>
      <c r="Q22" s="18"/>
      <c r="R22" s="22"/>
      <c r="S22" s="36"/>
      <c r="T22" s="36"/>
      <c r="U22" s="20">
        <f>SUM(LARGE(Y22:AC22,{1,2,3}))</f>
        <v>45.45</v>
      </c>
      <c r="Y22" s="17">
        <f t="shared" si="0"/>
        <v>8.5500000000000007</v>
      </c>
      <c r="Z22" s="17">
        <f t="shared" si="1"/>
        <v>20.900000000000002</v>
      </c>
      <c r="AA22" s="17">
        <f t="shared" si="2"/>
        <v>16</v>
      </c>
      <c r="AB22" s="17">
        <f t="shared" si="3"/>
        <v>0.5</v>
      </c>
      <c r="AC22" s="17">
        <f t="shared" si="4"/>
        <v>0</v>
      </c>
      <c r="AD22" s="17">
        <f t="shared" si="5"/>
        <v>0</v>
      </c>
      <c r="AE22" s="17">
        <f t="shared" si="6"/>
        <v>0</v>
      </c>
      <c r="AH22" s="1">
        <v>19</v>
      </c>
      <c r="AI22" s="1">
        <v>37</v>
      </c>
      <c r="AJ22" s="30">
        <v>18</v>
      </c>
      <c r="AK22" s="1">
        <v>15</v>
      </c>
      <c r="AL22" s="1">
        <v>12</v>
      </c>
      <c r="AM22" s="8">
        <v>14.399999999999999</v>
      </c>
      <c r="AN22" s="1">
        <v>9</v>
      </c>
      <c r="AO22" s="1">
        <v>1</v>
      </c>
      <c r="AP22" s="30">
        <v>13.200000000000001</v>
      </c>
    </row>
    <row r="23" spans="1:42" x14ac:dyDescent="0.25">
      <c r="A23" s="13">
        <v>20</v>
      </c>
      <c r="B23" s="3" t="s">
        <v>9</v>
      </c>
      <c r="C23" s="3">
        <v>2007</v>
      </c>
      <c r="D23" s="3" t="s">
        <v>32</v>
      </c>
      <c r="E23" s="13">
        <v>21</v>
      </c>
      <c r="F23" s="2">
        <v>9.5</v>
      </c>
      <c r="G23" s="18">
        <v>18</v>
      </c>
      <c r="H23" s="57">
        <v>14.3</v>
      </c>
      <c r="I23" s="19">
        <v>17</v>
      </c>
      <c r="J23" s="57">
        <v>14</v>
      </c>
      <c r="K23" s="18">
        <v>19</v>
      </c>
      <c r="L23" s="8">
        <v>14.399999999999999</v>
      </c>
      <c r="M23" s="18"/>
      <c r="N23" s="13"/>
      <c r="O23" s="18"/>
      <c r="P23" s="22"/>
      <c r="Q23" s="18"/>
      <c r="R23" s="22"/>
      <c r="S23" s="36"/>
      <c r="T23" s="36"/>
      <c r="U23" s="20">
        <f>SUM(LARGE(Y23:AC23,{1,2,3}))</f>
        <v>42.7</v>
      </c>
      <c r="Y23" s="17">
        <f t="shared" si="0"/>
        <v>9.5</v>
      </c>
      <c r="Z23" s="17">
        <f t="shared" si="1"/>
        <v>14.3</v>
      </c>
      <c r="AA23" s="17">
        <f t="shared" si="2"/>
        <v>14</v>
      </c>
      <c r="AB23" s="17">
        <f t="shared" si="3"/>
        <v>14.399999999999999</v>
      </c>
      <c r="AC23" s="17">
        <f t="shared" si="4"/>
        <v>0</v>
      </c>
      <c r="AD23" s="17">
        <f t="shared" si="5"/>
        <v>0</v>
      </c>
      <c r="AE23" s="17">
        <f t="shared" si="6"/>
        <v>0</v>
      </c>
      <c r="AH23" s="1">
        <v>20</v>
      </c>
      <c r="AI23" s="1">
        <v>36</v>
      </c>
      <c r="AJ23" s="30">
        <v>16.5</v>
      </c>
      <c r="AK23" s="1">
        <v>13.75</v>
      </c>
      <c r="AL23" s="1">
        <v>11</v>
      </c>
      <c r="AM23" s="8">
        <v>13.2</v>
      </c>
      <c r="AN23" s="1">
        <v>8.25</v>
      </c>
      <c r="AO23" s="1">
        <v>1</v>
      </c>
      <c r="AP23" s="30">
        <v>12.100000000000001</v>
      </c>
    </row>
    <row r="24" spans="1:42" x14ac:dyDescent="0.25">
      <c r="A24" s="13">
        <v>21</v>
      </c>
      <c r="B24" s="3" t="s">
        <v>103</v>
      </c>
      <c r="C24" s="3">
        <v>2008</v>
      </c>
      <c r="D24" s="3" t="s">
        <v>28</v>
      </c>
      <c r="E24" s="61"/>
      <c r="F24" s="61"/>
      <c r="G24" s="18"/>
      <c r="H24" s="57"/>
      <c r="I24" s="19">
        <v>16</v>
      </c>
      <c r="J24" s="57">
        <v>15</v>
      </c>
      <c r="K24" s="18">
        <v>9</v>
      </c>
      <c r="L24" s="8">
        <v>26.4</v>
      </c>
      <c r="M24" s="18"/>
      <c r="N24" s="13"/>
      <c r="O24" s="18"/>
      <c r="P24" s="22"/>
      <c r="Q24" s="18"/>
      <c r="R24" s="24"/>
      <c r="S24" s="35"/>
      <c r="T24" s="35"/>
      <c r="U24" s="20">
        <f>SUM(LARGE(Y24:AC24,{1,2,3}))</f>
        <v>41.4</v>
      </c>
      <c r="Y24" s="17">
        <f t="shared" si="0"/>
        <v>0</v>
      </c>
      <c r="Z24" s="17">
        <f t="shared" si="1"/>
        <v>0</v>
      </c>
      <c r="AA24" s="17">
        <f t="shared" si="2"/>
        <v>15</v>
      </c>
      <c r="AB24" s="17">
        <f t="shared" si="3"/>
        <v>26.4</v>
      </c>
      <c r="AC24" s="17">
        <f t="shared" si="4"/>
        <v>0</v>
      </c>
      <c r="AD24" s="17">
        <f t="shared" si="5"/>
        <v>0</v>
      </c>
      <c r="AE24" s="17">
        <f t="shared" si="6"/>
        <v>0</v>
      </c>
      <c r="AH24" s="1">
        <v>21</v>
      </c>
      <c r="AI24" s="1">
        <v>35</v>
      </c>
      <c r="AJ24" s="30">
        <v>15</v>
      </c>
      <c r="AK24" s="1">
        <v>12.5</v>
      </c>
      <c r="AL24" s="1">
        <v>10</v>
      </c>
      <c r="AM24" s="8">
        <v>12</v>
      </c>
      <c r="AN24" s="1">
        <v>7.5</v>
      </c>
      <c r="AO24" s="1">
        <v>1</v>
      </c>
      <c r="AP24" s="30">
        <v>11</v>
      </c>
    </row>
    <row r="25" spans="1:42" x14ac:dyDescent="0.25">
      <c r="A25" s="13">
        <v>22</v>
      </c>
      <c r="B25" s="3" t="s">
        <v>25</v>
      </c>
      <c r="C25" s="3">
        <v>2006</v>
      </c>
      <c r="D25" s="3" t="s">
        <v>26</v>
      </c>
      <c r="E25" s="13">
        <v>8</v>
      </c>
      <c r="F25" s="2">
        <v>21.85</v>
      </c>
      <c r="G25" s="18">
        <v>33</v>
      </c>
      <c r="H25" s="57">
        <v>1.1000000000000001</v>
      </c>
      <c r="I25" s="19">
        <v>13</v>
      </c>
      <c r="J25" s="57">
        <v>18</v>
      </c>
      <c r="K25" s="18">
        <v>36</v>
      </c>
      <c r="L25" s="8">
        <v>1.2</v>
      </c>
      <c r="M25" s="18"/>
      <c r="N25" s="13"/>
      <c r="O25" s="18"/>
      <c r="P25" s="22"/>
      <c r="Q25" s="18"/>
      <c r="R25" s="22"/>
      <c r="S25" s="36"/>
      <c r="T25" s="36"/>
      <c r="U25" s="20">
        <f>SUM(LARGE(Y25:AC25,{1,2,3}))</f>
        <v>41.050000000000004</v>
      </c>
      <c r="Y25" s="17">
        <f t="shared" si="0"/>
        <v>21.85</v>
      </c>
      <c r="Z25" s="17">
        <f t="shared" si="1"/>
        <v>1.1000000000000001</v>
      </c>
      <c r="AA25" s="17">
        <f t="shared" si="2"/>
        <v>18</v>
      </c>
      <c r="AB25" s="17">
        <f t="shared" si="3"/>
        <v>1.2</v>
      </c>
      <c r="AC25" s="17">
        <f t="shared" si="4"/>
        <v>0</v>
      </c>
      <c r="AD25" s="17">
        <f t="shared" si="5"/>
        <v>0</v>
      </c>
      <c r="AE25" s="17">
        <f t="shared" si="6"/>
        <v>0</v>
      </c>
      <c r="AH25" s="1">
        <v>22</v>
      </c>
      <c r="AI25" s="1">
        <v>34</v>
      </c>
      <c r="AJ25" s="30">
        <v>13.5</v>
      </c>
      <c r="AK25" s="1">
        <v>11.25</v>
      </c>
      <c r="AL25" s="1">
        <v>9</v>
      </c>
      <c r="AM25" s="8">
        <v>10.799999999999999</v>
      </c>
      <c r="AN25" s="1">
        <v>6.75</v>
      </c>
      <c r="AO25" s="1">
        <v>1</v>
      </c>
      <c r="AP25" s="30">
        <v>9.9</v>
      </c>
    </row>
    <row r="26" spans="1:42" x14ac:dyDescent="0.25">
      <c r="A26" s="13">
        <v>23</v>
      </c>
      <c r="B26" s="3" t="s">
        <v>64</v>
      </c>
      <c r="C26" s="3">
        <v>2006</v>
      </c>
      <c r="D26" s="3" t="s">
        <v>119</v>
      </c>
      <c r="E26" s="13">
        <v>19</v>
      </c>
      <c r="F26" s="43">
        <v>11.4</v>
      </c>
      <c r="G26" s="18">
        <v>17</v>
      </c>
      <c r="H26" s="57">
        <v>15.4</v>
      </c>
      <c r="I26" s="19">
        <v>19</v>
      </c>
      <c r="J26" s="57">
        <v>12</v>
      </c>
      <c r="K26" s="18">
        <v>20</v>
      </c>
      <c r="L26" s="8">
        <v>13.2</v>
      </c>
      <c r="M26" s="18"/>
      <c r="N26" s="61"/>
      <c r="O26" s="18"/>
      <c r="P26" s="22"/>
      <c r="Q26" s="18"/>
      <c r="R26" s="22"/>
      <c r="S26" s="36"/>
      <c r="T26" s="36"/>
      <c r="U26" s="20">
        <f>SUM(LARGE(Y26:AC26,{1,2,3}))</f>
        <v>40.6</v>
      </c>
      <c r="Y26" s="17">
        <f t="shared" si="0"/>
        <v>11.4</v>
      </c>
      <c r="Z26" s="17">
        <f t="shared" si="1"/>
        <v>15.4</v>
      </c>
      <c r="AA26" s="17">
        <f t="shared" si="2"/>
        <v>12</v>
      </c>
      <c r="AB26" s="17">
        <f t="shared" si="3"/>
        <v>13.2</v>
      </c>
      <c r="AC26" s="17">
        <f t="shared" si="4"/>
        <v>0</v>
      </c>
      <c r="AD26" s="17">
        <f t="shared" si="5"/>
        <v>0</v>
      </c>
      <c r="AE26" s="17">
        <f t="shared" si="6"/>
        <v>0</v>
      </c>
      <c r="AH26" s="1">
        <v>23</v>
      </c>
      <c r="AI26" s="1">
        <v>33</v>
      </c>
      <c r="AJ26" s="30">
        <v>12</v>
      </c>
      <c r="AK26" s="1">
        <v>10</v>
      </c>
      <c r="AL26" s="1">
        <v>8</v>
      </c>
      <c r="AM26" s="8">
        <v>9.6</v>
      </c>
      <c r="AN26" s="1">
        <v>6</v>
      </c>
      <c r="AO26" s="1">
        <v>1</v>
      </c>
      <c r="AP26" s="30">
        <v>8.8000000000000007</v>
      </c>
    </row>
    <row r="27" spans="1:42" x14ac:dyDescent="0.25">
      <c r="A27" s="13">
        <v>24</v>
      </c>
      <c r="B27" s="3" t="s">
        <v>13</v>
      </c>
      <c r="C27" s="3">
        <v>2007</v>
      </c>
      <c r="D27" s="3" t="s">
        <v>34</v>
      </c>
      <c r="E27" s="13">
        <v>11</v>
      </c>
      <c r="F27" s="2">
        <v>19</v>
      </c>
      <c r="G27" s="18">
        <v>19</v>
      </c>
      <c r="H27" s="61">
        <v>13.200000000000001</v>
      </c>
      <c r="I27" s="19">
        <v>23</v>
      </c>
      <c r="J27" s="61">
        <v>8</v>
      </c>
      <c r="K27" s="18"/>
      <c r="L27" s="13"/>
      <c r="M27" s="18"/>
      <c r="N27" s="61"/>
      <c r="O27" s="18"/>
      <c r="P27" s="24"/>
      <c r="Q27" s="23"/>
      <c r="R27" s="22"/>
      <c r="S27" s="36"/>
      <c r="T27" s="36"/>
      <c r="U27" s="20">
        <f>SUM(LARGE(Y27:AC27,{1,2,3}))</f>
        <v>40.200000000000003</v>
      </c>
      <c r="Y27" s="17">
        <f t="shared" si="0"/>
        <v>19</v>
      </c>
      <c r="Z27" s="17">
        <f t="shared" si="1"/>
        <v>13.200000000000001</v>
      </c>
      <c r="AA27" s="17">
        <f t="shared" si="2"/>
        <v>8</v>
      </c>
      <c r="AB27" s="17">
        <f t="shared" si="3"/>
        <v>0</v>
      </c>
      <c r="AC27" s="17">
        <f t="shared" si="4"/>
        <v>0</v>
      </c>
      <c r="AD27" s="17">
        <f t="shared" si="5"/>
        <v>0</v>
      </c>
      <c r="AE27" s="17">
        <f t="shared" si="6"/>
        <v>0</v>
      </c>
      <c r="AH27" s="1">
        <v>24</v>
      </c>
      <c r="AI27" s="1">
        <v>32</v>
      </c>
      <c r="AJ27" s="30">
        <v>10.5</v>
      </c>
      <c r="AK27" s="1">
        <v>8.75</v>
      </c>
      <c r="AL27" s="1">
        <v>7</v>
      </c>
      <c r="AM27" s="8">
        <v>8.4</v>
      </c>
      <c r="AN27" s="1">
        <v>5.25</v>
      </c>
      <c r="AO27" s="1">
        <v>1</v>
      </c>
      <c r="AP27" s="30">
        <v>7.7000000000000011</v>
      </c>
    </row>
    <row r="28" spans="1:42" x14ac:dyDescent="0.25">
      <c r="A28" s="13">
        <v>25</v>
      </c>
      <c r="B28" s="3" t="s">
        <v>39</v>
      </c>
      <c r="C28" s="3">
        <v>2006</v>
      </c>
      <c r="D28" s="3" t="s">
        <v>40</v>
      </c>
      <c r="E28" s="13">
        <v>24</v>
      </c>
      <c r="F28" s="2">
        <v>6.65</v>
      </c>
      <c r="G28" s="18">
        <v>16</v>
      </c>
      <c r="H28" s="57">
        <v>16.5</v>
      </c>
      <c r="I28" s="19">
        <v>25</v>
      </c>
      <c r="J28" s="57">
        <v>6</v>
      </c>
      <c r="K28" s="18">
        <v>21</v>
      </c>
      <c r="L28" s="8">
        <v>12</v>
      </c>
      <c r="M28" s="18"/>
      <c r="N28" s="13"/>
      <c r="O28" s="18"/>
      <c r="P28" s="22"/>
      <c r="Q28" s="18"/>
      <c r="R28" s="22"/>
      <c r="S28" s="36"/>
      <c r="T28" s="36"/>
      <c r="U28" s="20">
        <f>SUM(LARGE(Y28:AC28,{1,2,3}))</f>
        <v>35.15</v>
      </c>
      <c r="Y28" s="17">
        <f t="shared" si="0"/>
        <v>6.65</v>
      </c>
      <c r="Z28" s="17">
        <f t="shared" si="1"/>
        <v>16.5</v>
      </c>
      <c r="AA28" s="17">
        <f t="shared" si="2"/>
        <v>6</v>
      </c>
      <c r="AB28" s="17">
        <f t="shared" si="3"/>
        <v>12</v>
      </c>
      <c r="AC28" s="17">
        <f t="shared" si="4"/>
        <v>0</v>
      </c>
      <c r="AD28" s="17">
        <f t="shared" si="5"/>
        <v>0</v>
      </c>
      <c r="AE28" s="17">
        <f t="shared" si="6"/>
        <v>0</v>
      </c>
      <c r="AH28" s="1">
        <v>25</v>
      </c>
      <c r="AI28" s="1">
        <v>31</v>
      </c>
      <c r="AJ28" s="30">
        <v>9</v>
      </c>
      <c r="AK28" s="1">
        <v>7.5</v>
      </c>
      <c r="AL28" s="1">
        <v>6</v>
      </c>
      <c r="AM28" s="8">
        <v>7.1999999999999993</v>
      </c>
      <c r="AN28" s="1">
        <v>4.5</v>
      </c>
      <c r="AO28" s="1">
        <v>1</v>
      </c>
      <c r="AP28" s="30">
        <v>6.6000000000000005</v>
      </c>
    </row>
    <row r="29" spans="1:42" x14ac:dyDescent="0.25">
      <c r="A29" s="13">
        <v>26</v>
      </c>
      <c r="B29" s="3" t="s">
        <v>56</v>
      </c>
      <c r="C29" s="3">
        <v>2006</v>
      </c>
      <c r="D29" s="3" t="s">
        <v>26</v>
      </c>
      <c r="E29" s="13">
        <v>14</v>
      </c>
      <c r="F29" s="2">
        <v>16.149999999999999</v>
      </c>
      <c r="G29" s="18">
        <v>22</v>
      </c>
      <c r="H29" s="61">
        <v>9.9</v>
      </c>
      <c r="I29" s="19"/>
      <c r="J29" s="13"/>
      <c r="K29" s="18"/>
      <c r="L29" s="13"/>
      <c r="M29" s="18"/>
      <c r="N29" s="13"/>
      <c r="O29" s="18"/>
      <c r="P29" s="22"/>
      <c r="Q29" s="18"/>
      <c r="R29" s="22"/>
      <c r="S29" s="36"/>
      <c r="T29" s="36"/>
      <c r="U29" s="20">
        <f>SUM(LARGE(Y29:AC29,{1,2,3}))</f>
        <v>26.049999999999997</v>
      </c>
      <c r="Y29" s="17">
        <f t="shared" si="0"/>
        <v>16.149999999999999</v>
      </c>
      <c r="Z29" s="17">
        <f t="shared" si="1"/>
        <v>9.9</v>
      </c>
      <c r="AA29" s="17">
        <f t="shared" si="2"/>
        <v>0</v>
      </c>
      <c r="AB29" s="17">
        <f t="shared" si="3"/>
        <v>0</v>
      </c>
      <c r="AC29" s="17">
        <f t="shared" si="4"/>
        <v>0</v>
      </c>
      <c r="AD29" s="17">
        <f t="shared" si="5"/>
        <v>0</v>
      </c>
      <c r="AE29" s="17">
        <f t="shared" si="6"/>
        <v>0</v>
      </c>
      <c r="AH29" s="1">
        <v>26</v>
      </c>
      <c r="AI29" s="1">
        <v>30</v>
      </c>
      <c r="AJ29" s="30">
        <v>7.5</v>
      </c>
      <c r="AK29" s="1">
        <v>6.25</v>
      </c>
      <c r="AL29" s="1">
        <v>5</v>
      </c>
      <c r="AM29" s="8">
        <v>6</v>
      </c>
      <c r="AN29" s="1">
        <v>3.75</v>
      </c>
      <c r="AO29" s="1">
        <v>1</v>
      </c>
      <c r="AP29" s="30">
        <v>5.5</v>
      </c>
    </row>
    <row r="30" spans="1:42" x14ac:dyDescent="0.25">
      <c r="A30" s="13">
        <v>27</v>
      </c>
      <c r="B30" s="3" t="s">
        <v>55</v>
      </c>
      <c r="C30" s="3">
        <v>2008</v>
      </c>
      <c r="D30" s="3" t="s">
        <v>32</v>
      </c>
      <c r="E30" s="13">
        <v>31</v>
      </c>
      <c r="F30" s="2">
        <v>0.95</v>
      </c>
      <c r="G30" s="18">
        <v>26</v>
      </c>
      <c r="H30" s="57">
        <v>5.5</v>
      </c>
      <c r="I30" s="19">
        <v>30</v>
      </c>
      <c r="J30" s="57">
        <v>1</v>
      </c>
      <c r="K30" s="18">
        <v>17</v>
      </c>
      <c r="L30" s="8">
        <v>16.8</v>
      </c>
      <c r="M30" s="18"/>
      <c r="N30" s="61"/>
      <c r="O30" s="18"/>
      <c r="P30" s="22"/>
      <c r="Q30" s="18"/>
      <c r="R30" s="22"/>
      <c r="S30" s="36"/>
      <c r="T30" s="36"/>
      <c r="U30" s="20">
        <f>SUM(LARGE(Y30:AC30,{1,2,3}))</f>
        <v>23.3</v>
      </c>
      <c r="Y30" s="17">
        <f t="shared" si="0"/>
        <v>0.95</v>
      </c>
      <c r="Z30" s="17">
        <f t="shared" si="1"/>
        <v>5.5</v>
      </c>
      <c r="AA30" s="17">
        <f t="shared" si="2"/>
        <v>1</v>
      </c>
      <c r="AB30" s="17">
        <f t="shared" si="3"/>
        <v>16.8</v>
      </c>
      <c r="AC30" s="17">
        <f t="shared" si="4"/>
        <v>0</v>
      </c>
      <c r="AD30" s="17">
        <f t="shared" si="5"/>
        <v>0</v>
      </c>
      <c r="AE30" s="17">
        <f t="shared" si="6"/>
        <v>0</v>
      </c>
      <c r="AH30" s="1">
        <v>27</v>
      </c>
      <c r="AI30" s="1">
        <v>29</v>
      </c>
      <c r="AJ30" s="30">
        <v>6</v>
      </c>
      <c r="AK30" s="1">
        <v>5</v>
      </c>
      <c r="AL30" s="1">
        <v>4</v>
      </c>
      <c r="AM30" s="8">
        <v>4.8</v>
      </c>
      <c r="AN30" s="1">
        <v>3</v>
      </c>
      <c r="AO30" s="1">
        <v>1</v>
      </c>
      <c r="AP30" s="30">
        <v>4.4000000000000004</v>
      </c>
    </row>
    <row r="31" spans="1:42" x14ac:dyDescent="0.25">
      <c r="A31" s="13">
        <v>28</v>
      </c>
      <c r="B31" s="3" t="s">
        <v>33</v>
      </c>
      <c r="C31" s="3">
        <v>2006</v>
      </c>
      <c r="D31" s="3" t="s">
        <v>34</v>
      </c>
      <c r="E31" s="13">
        <v>15</v>
      </c>
      <c r="F31" s="2">
        <v>15.2</v>
      </c>
      <c r="G31" s="18">
        <v>28</v>
      </c>
      <c r="H31" s="57">
        <v>3.3000000000000003</v>
      </c>
      <c r="I31" s="19"/>
      <c r="J31" s="13"/>
      <c r="K31" s="18">
        <v>28</v>
      </c>
      <c r="L31" s="8">
        <v>3.5999999999999996</v>
      </c>
      <c r="M31" s="18"/>
      <c r="N31" s="52"/>
      <c r="O31" s="18"/>
      <c r="P31" s="24"/>
      <c r="Q31" s="18"/>
      <c r="R31" s="22"/>
      <c r="S31" s="36"/>
      <c r="T31" s="36"/>
      <c r="U31" s="20">
        <f>SUM(LARGE(Y31:AC31,{1,2,3}))</f>
        <v>22.099999999999998</v>
      </c>
      <c r="Y31" s="17">
        <f t="shared" si="0"/>
        <v>15.2</v>
      </c>
      <c r="Z31" s="17">
        <f t="shared" si="1"/>
        <v>3.3000000000000003</v>
      </c>
      <c r="AA31" s="17">
        <f t="shared" si="2"/>
        <v>0</v>
      </c>
      <c r="AB31" s="17">
        <f t="shared" si="3"/>
        <v>3.5999999999999996</v>
      </c>
      <c r="AC31" s="17">
        <f t="shared" si="4"/>
        <v>0</v>
      </c>
      <c r="AD31" s="17">
        <f t="shared" si="5"/>
        <v>0</v>
      </c>
      <c r="AE31" s="17">
        <f t="shared" si="6"/>
        <v>0</v>
      </c>
      <c r="AH31" s="1">
        <v>28</v>
      </c>
      <c r="AI31" s="1">
        <v>28</v>
      </c>
      <c r="AJ31" s="30">
        <v>4.5</v>
      </c>
      <c r="AK31" s="1">
        <v>3.75</v>
      </c>
      <c r="AL31" s="1">
        <v>3</v>
      </c>
      <c r="AM31" s="8">
        <v>3.5999999999999996</v>
      </c>
      <c r="AN31" s="1">
        <v>2.25</v>
      </c>
      <c r="AO31" s="1">
        <v>1</v>
      </c>
      <c r="AP31" s="30">
        <v>3.3000000000000003</v>
      </c>
    </row>
    <row r="32" spans="1:42" x14ac:dyDescent="0.25">
      <c r="A32" s="13">
        <v>29</v>
      </c>
      <c r="B32" s="3" t="s">
        <v>66</v>
      </c>
      <c r="C32" s="3">
        <v>2008</v>
      </c>
      <c r="D32" s="3" t="s">
        <v>30</v>
      </c>
      <c r="E32" s="13">
        <v>30</v>
      </c>
      <c r="F32" s="2">
        <v>0.95</v>
      </c>
      <c r="G32" s="18">
        <v>25</v>
      </c>
      <c r="H32" s="61">
        <v>6.6000000000000005</v>
      </c>
      <c r="I32" s="19">
        <v>29</v>
      </c>
      <c r="J32" s="61">
        <v>2</v>
      </c>
      <c r="K32" s="18">
        <v>22</v>
      </c>
      <c r="L32" s="8">
        <v>10.799999999999999</v>
      </c>
      <c r="M32" s="18"/>
      <c r="N32" s="13"/>
      <c r="O32" s="18"/>
      <c r="P32" s="22"/>
      <c r="Q32" s="18"/>
      <c r="R32" s="22"/>
      <c r="S32" s="36"/>
      <c r="T32" s="36"/>
      <c r="U32" s="20">
        <f>SUM(LARGE(Y32:AC32,{1,2,3}))</f>
        <v>19.399999999999999</v>
      </c>
      <c r="Y32" s="17">
        <f t="shared" si="0"/>
        <v>0.95</v>
      </c>
      <c r="Z32" s="17">
        <f t="shared" si="1"/>
        <v>6.6000000000000005</v>
      </c>
      <c r="AA32" s="17">
        <f t="shared" si="2"/>
        <v>2</v>
      </c>
      <c r="AB32" s="17">
        <f t="shared" si="3"/>
        <v>10.799999999999999</v>
      </c>
      <c r="AC32" s="17">
        <f t="shared" si="4"/>
        <v>0</v>
      </c>
      <c r="AD32" s="17">
        <f t="shared" si="5"/>
        <v>0</v>
      </c>
      <c r="AE32" s="17">
        <f t="shared" si="6"/>
        <v>0</v>
      </c>
      <c r="AH32" s="1">
        <v>29</v>
      </c>
      <c r="AI32" s="1">
        <v>27</v>
      </c>
      <c r="AJ32" s="30">
        <v>3</v>
      </c>
      <c r="AK32" s="1">
        <v>2.5</v>
      </c>
      <c r="AL32" s="1">
        <v>2</v>
      </c>
      <c r="AM32" s="8">
        <v>2.4</v>
      </c>
      <c r="AN32" s="1">
        <v>1.5</v>
      </c>
      <c r="AO32" s="1">
        <v>1</v>
      </c>
      <c r="AP32" s="30">
        <v>2.2000000000000002</v>
      </c>
    </row>
    <row r="33" spans="1:42" x14ac:dyDescent="0.25">
      <c r="A33" s="13">
        <v>30</v>
      </c>
      <c r="B33" s="3" t="s">
        <v>65</v>
      </c>
      <c r="C33" s="3">
        <v>2006</v>
      </c>
      <c r="D33" s="3" t="s">
        <v>119</v>
      </c>
      <c r="E33" s="13">
        <v>28</v>
      </c>
      <c r="F33" s="2">
        <v>2.85</v>
      </c>
      <c r="G33" s="18">
        <v>27</v>
      </c>
      <c r="H33" s="61">
        <v>4.4000000000000004</v>
      </c>
      <c r="I33" s="19">
        <v>31</v>
      </c>
      <c r="J33" s="61">
        <v>1</v>
      </c>
      <c r="K33" s="18">
        <v>23</v>
      </c>
      <c r="L33" s="8">
        <v>9.6</v>
      </c>
      <c r="M33" s="18"/>
      <c r="N33" s="13"/>
      <c r="O33" s="18"/>
      <c r="P33" s="22"/>
      <c r="Q33" s="18"/>
      <c r="R33" s="22"/>
      <c r="S33" s="36"/>
      <c r="T33" s="36"/>
      <c r="U33" s="20">
        <f>SUM(LARGE(Y33:AC33,{1,2,3}))</f>
        <v>16.850000000000001</v>
      </c>
      <c r="Y33" s="17">
        <f t="shared" si="0"/>
        <v>2.85</v>
      </c>
      <c r="Z33" s="17">
        <f t="shared" si="1"/>
        <v>4.4000000000000004</v>
      </c>
      <c r="AA33" s="17">
        <f t="shared" si="2"/>
        <v>1</v>
      </c>
      <c r="AB33" s="17">
        <f t="shared" si="3"/>
        <v>9.6</v>
      </c>
      <c r="AC33" s="17">
        <f t="shared" si="4"/>
        <v>0</v>
      </c>
      <c r="AD33" s="17">
        <f t="shared" si="5"/>
        <v>0</v>
      </c>
      <c r="AE33" s="17">
        <f t="shared" si="6"/>
        <v>0</v>
      </c>
      <c r="AH33" s="1">
        <v>30</v>
      </c>
      <c r="AI33" s="1">
        <v>26</v>
      </c>
      <c r="AJ33" s="30">
        <v>1.5</v>
      </c>
      <c r="AK33" s="1">
        <v>1.25</v>
      </c>
      <c r="AL33" s="1">
        <v>1</v>
      </c>
      <c r="AM33" s="8">
        <v>1.2</v>
      </c>
      <c r="AN33" s="1">
        <v>1</v>
      </c>
      <c r="AO33" s="1">
        <v>1</v>
      </c>
      <c r="AP33" s="30">
        <v>1.1000000000000001</v>
      </c>
    </row>
    <row r="34" spans="1:42" x14ac:dyDescent="0.25">
      <c r="A34" s="13">
        <v>31</v>
      </c>
      <c r="B34" s="3" t="s">
        <v>67</v>
      </c>
      <c r="C34" s="3">
        <v>2009</v>
      </c>
      <c r="D34" s="3" t="s">
        <v>38</v>
      </c>
      <c r="E34" s="13">
        <v>33</v>
      </c>
      <c r="F34" s="2">
        <v>0.95</v>
      </c>
      <c r="G34" s="18">
        <v>30</v>
      </c>
      <c r="H34" s="61">
        <v>1.1000000000000001</v>
      </c>
      <c r="I34" s="19">
        <v>20</v>
      </c>
      <c r="J34" s="61">
        <v>11</v>
      </c>
      <c r="K34" s="18"/>
      <c r="L34" s="13"/>
      <c r="M34" s="18"/>
      <c r="N34" s="61"/>
      <c r="O34" s="18"/>
      <c r="P34" s="22"/>
      <c r="Q34" s="18"/>
      <c r="R34" s="22"/>
      <c r="S34" s="36"/>
      <c r="T34" s="36"/>
      <c r="U34" s="20">
        <f>SUM(LARGE(Y34:AC34,{1,2,3}))</f>
        <v>13.049999999999999</v>
      </c>
      <c r="Y34" s="17">
        <f t="shared" si="0"/>
        <v>0.95</v>
      </c>
      <c r="Z34" s="17">
        <f t="shared" si="1"/>
        <v>1.1000000000000001</v>
      </c>
      <c r="AA34" s="17">
        <f t="shared" si="2"/>
        <v>11</v>
      </c>
      <c r="AB34" s="17">
        <f t="shared" si="3"/>
        <v>0</v>
      </c>
      <c r="AC34" s="17">
        <f t="shared" si="4"/>
        <v>0</v>
      </c>
      <c r="AD34" s="17">
        <f t="shared" si="5"/>
        <v>0</v>
      </c>
      <c r="AE34" s="17">
        <f t="shared" si="6"/>
        <v>0</v>
      </c>
      <c r="AH34" s="1">
        <v>31</v>
      </c>
      <c r="AI34" s="1">
        <v>25</v>
      </c>
      <c r="AJ34" s="30">
        <v>1.5</v>
      </c>
      <c r="AK34" s="1">
        <v>1</v>
      </c>
      <c r="AL34" s="1">
        <v>1</v>
      </c>
      <c r="AM34" s="8">
        <v>1.2</v>
      </c>
      <c r="AN34" s="1">
        <v>1</v>
      </c>
      <c r="AO34" s="1">
        <v>1</v>
      </c>
      <c r="AP34" s="30">
        <v>1.1000000000000001</v>
      </c>
    </row>
    <row r="35" spans="1:42" x14ac:dyDescent="0.25">
      <c r="A35" s="13">
        <v>32</v>
      </c>
      <c r="B35" s="3" t="s">
        <v>104</v>
      </c>
      <c r="C35" s="3">
        <v>2008</v>
      </c>
      <c r="D35" s="3" t="s">
        <v>119</v>
      </c>
      <c r="E35" s="13"/>
      <c r="F35" s="13"/>
      <c r="G35" s="18"/>
      <c r="H35" s="61"/>
      <c r="I35" s="19">
        <v>26</v>
      </c>
      <c r="J35" s="61">
        <v>5</v>
      </c>
      <c r="K35" s="18">
        <v>27</v>
      </c>
      <c r="L35" s="8">
        <v>4.8</v>
      </c>
      <c r="M35" s="18"/>
      <c r="N35" s="13"/>
      <c r="O35" s="18"/>
      <c r="P35" s="22"/>
      <c r="Q35" s="18"/>
      <c r="R35" s="22"/>
      <c r="S35" s="36"/>
      <c r="T35" s="36"/>
      <c r="U35" s="20">
        <f>SUM(LARGE(Y35:AC35,{1,2,3}))</f>
        <v>9.8000000000000007</v>
      </c>
      <c r="Y35" s="17">
        <f t="shared" si="0"/>
        <v>0</v>
      </c>
      <c r="Z35" s="17">
        <f t="shared" si="1"/>
        <v>0</v>
      </c>
      <c r="AA35" s="17">
        <f t="shared" si="2"/>
        <v>5</v>
      </c>
      <c r="AB35" s="17">
        <f t="shared" si="3"/>
        <v>4.8</v>
      </c>
      <c r="AC35" s="17">
        <f t="shared" si="4"/>
        <v>0</v>
      </c>
      <c r="AD35" s="17">
        <f t="shared" si="5"/>
        <v>0</v>
      </c>
      <c r="AE35" s="17">
        <f t="shared" si="6"/>
        <v>0</v>
      </c>
      <c r="AH35" s="1">
        <v>32</v>
      </c>
      <c r="AI35" s="1">
        <v>24</v>
      </c>
      <c r="AJ35" s="30">
        <v>1.5</v>
      </c>
      <c r="AK35" s="1">
        <v>1</v>
      </c>
      <c r="AL35" s="1">
        <v>1</v>
      </c>
      <c r="AM35" s="8">
        <v>1.2</v>
      </c>
      <c r="AN35" s="1">
        <v>1</v>
      </c>
      <c r="AO35" s="1">
        <v>1</v>
      </c>
      <c r="AP35" s="30">
        <v>1.1000000000000001</v>
      </c>
    </row>
    <row r="36" spans="1:42" x14ac:dyDescent="0.25">
      <c r="A36" s="13">
        <v>33</v>
      </c>
      <c r="B36" s="3" t="s">
        <v>53</v>
      </c>
      <c r="C36" s="3">
        <v>2008</v>
      </c>
      <c r="D36" s="3" t="s">
        <v>22</v>
      </c>
      <c r="E36" s="13">
        <v>25</v>
      </c>
      <c r="F36" s="2">
        <v>5.7</v>
      </c>
      <c r="G36" s="18">
        <v>36</v>
      </c>
      <c r="H36" s="61">
        <v>1.1000000000000001</v>
      </c>
      <c r="I36" s="19"/>
      <c r="J36" s="13"/>
      <c r="K36" s="18">
        <v>37</v>
      </c>
      <c r="L36" s="61">
        <v>0.5</v>
      </c>
      <c r="M36" s="18"/>
      <c r="N36" s="61"/>
      <c r="O36" s="18"/>
      <c r="P36" s="22"/>
      <c r="Q36" s="18"/>
      <c r="R36" s="22"/>
      <c r="S36" s="36"/>
      <c r="T36" s="36"/>
      <c r="U36" s="20">
        <f>SUM(LARGE(Y36:AC36,{1,2,3}))</f>
        <v>7.3000000000000007</v>
      </c>
      <c r="Y36" s="17">
        <f t="shared" ref="Y36:Y39" si="7">F36</f>
        <v>5.7</v>
      </c>
      <c r="Z36" s="17">
        <f t="shared" ref="Z36:Z39" si="8">H36</f>
        <v>1.1000000000000001</v>
      </c>
      <c r="AA36" s="17">
        <f t="shared" ref="AA36:AA39" si="9">J36</f>
        <v>0</v>
      </c>
      <c r="AB36" s="17">
        <f t="shared" ref="AB36:AB39" si="10">L36</f>
        <v>0.5</v>
      </c>
      <c r="AC36" s="17">
        <f t="shared" ref="AC36:AC39" si="11">N36</f>
        <v>0</v>
      </c>
      <c r="AD36" s="17">
        <f t="shared" ref="AD36:AD39" si="12">P36</f>
        <v>0</v>
      </c>
      <c r="AE36" s="17">
        <f t="shared" ref="AE36:AE39" si="13">R36</f>
        <v>0</v>
      </c>
      <c r="AH36" s="1">
        <v>33</v>
      </c>
      <c r="AI36" s="1">
        <v>23</v>
      </c>
      <c r="AJ36" s="30">
        <v>1.5</v>
      </c>
      <c r="AK36" s="1">
        <v>1</v>
      </c>
      <c r="AL36" s="1">
        <v>1</v>
      </c>
      <c r="AM36" s="8">
        <v>1.2</v>
      </c>
      <c r="AN36" s="1">
        <v>1</v>
      </c>
      <c r="AO36" s="1">
        <v>1</v>
      </c>
      <c r="AP36" s="30">
        <v>1.1000000000000001</v>
      </c>
    </row>
    <row r="37" spans="1:42" x14ac:dyDescent="0.25">
      <c r="A37" s="13">
        <v>34</v>
      </c>
      <c r="B37" s="79" t="s">
        <v>110</v>
      </c>
      <c r="C37" s="79">
        <v>2009</v>
      </c>
      <c r="D37" s="79" t="s">
        <v>36</v>
      </c>
      <c r="E37" s="61"/>
      <c r="F37" s="58"/>
      <c r="G37" s="23"/>
      <c r="H37" s="61"/>
      <c r="I37" s="19"/>
      <c r="J37" s="58"/>
      <c r="K37" s="18">
        <v>25</v>
      </c>
      <c r="L37" s="8">
        <v>7.1999999999999993</v>
      </c>
      <c r="M37" s="18"/>
      <c r="N37" s="24"/>
      <c r="O37" s="18"/>
      <c r="P37" s="24"/>
      <c r="Q37" s="21"/>
      <c r="R37" s="22"/>
      <c r="S37" s="36"/>
      <c r="T37" s="36"/>
      <c r="U37" s="20">
        <f>SUM(LARGE(Y37:AC37,{1,2,3}))</f>
        <v>7.1999999999999993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>
        <f t="shared" si="10"/>
        <v>7.1999999999999993</v>
      </c>
      <c r="AC37" s="17">
        <f t="shared" si="11"/>
        <v>0</v>
      </c>
      <c r="AD37" s="17">
        <f t="shared" si="12"/>
        <v>0</v>
      </c>
      <c r="AE37" s="17">
        <f t="shared" si="13"/>
        <v>0</v>
      </c>
      <c r="AH37" s="1">
        <v>34</v>
      </c>
      <c r="AI37" s="1">
        <v>22</v>
      </c>
      <c r="AJ37" s="30">
        <v>1.5</v>
      </c>
      <c r="AK37" s="1">
        <v>1</v>
      </c>
      <c r="AL37" s="1">
        <v>1</v>
      </c>
      <c r="AM37" s="8">
        <v>1.2</v>
      </c>
      <c r="AN37" s="1">
        <v>1</v>
      </c>
      <c r="AO37" s="1">
        <v>1</v>
      </c>
      <c r="AP37" s="30">
        <v>1.1000000000000001</v>
      </c>
    </row>
    <row r="38" spans="1:42" x14ac:dyDescent="0.25">
      <c r="A38" s="13">
        <v>35</v>
      </c>
      <c r="B38" s="3" t="s">
        <v>73</v>
      </c>
      <c r="C38" s="3">
        <v>2007</v>
      </c>
      <c r="D38" s="3" t="s">
        <v>30</v>
      </c>
      <c r="E38" s="13">
        <v>43</v>
      </c>
      <c r="F38" s="13">
        <v>0.5</v>
      </c>
      <c r="G38" s="18">
        <v>44</v>
      </c>
      <c r="H38" s="13">
        <v>0.5</v>
      </c>
      <c r="I38" s="19"/>
      <c r="J38" s="13"/>
      <c r="K38" s="18">
        <v>26</v>
      </c>
      <c r="L38" s="8">
        <v>6</v>
      </c>
      <c r="M38" s="18"/>
      <c r="N38" s="22"/>
      <c r="O38" s="18"/>
      <c r="P38" s="22"/>
      <c r="Q38" s="21"/>
      <c r="R38" s="22"/>
      <c r="S38" s="36"/>
      <c r="T38" s="36"/>
      <c r="U38" s="20">
        <f>SUM(LARGE(Y38:AC38,{1,2,3}))</f>
        <v>7</v>
      </c>
      <c r="Y38" s="17">
        <f t="shared" si="7"/>
        <v>0.5</v>
      </c>
      <c r="Z38" s="17">
        <f t="shared" si="8"/>
        <v>0.5</v>
      </c>
      <c r="AA38" s="17">
        <f t="shared" si="9"/>
        <v>0</v>
      </c>
      <c r="AB38" s="17">
        <f t="shared" si="10"/>
        <v>6</v>
      </c>
      <c r="AC38" s="17">
        <f t="shared" si="11"/>
        <v>0</v>
      </c>
      <c r="AD38" s="17">
        <f t="shared" si="12"/>
        <v>0</v>
      </c>
      <c r="AE38" s="17">
        <f t="shared" si="13"/>
        <v>0</v>
      </c>
      <c r="AH38" s="1">
        <v>35</v>
      </c>
      <c r="AI38" s="1">
        <v>21</v>
      </c>
      <c r="AJ38" s="30">
        <v>1.5</v>
      </c>
      <c r="AK38" s="1">
        <v>1</v>
      </c>
      <c r="AL38" s="1">
        <v>1</v>
      </c>
      <c r="AM38" s="8">
        <v>1.2</v>
      </c>
      <c r="AN38" s="1">
        <v>1</v>
      </c>
      <c r="AO38" s="1">
        <v>1</v>
      </c>
      <c r="AP38" s="30">
        <v>1.1000000000000001</v>
      </c>
    </row>
    <row r="39" spans="1:42" x14ac:dyDescent="0.25">
      <c r="A39" s="13">
        <v>36</v>
      </c>
      <c r="B39" s="3" t="s">
        <v>42</v>
      </c>
      <c r="C39" s="3">
        <v>2007</v>
      </c>
      <c r="D39" s="3" t="s">
        <v>30</v>
      </c>
      <c r="E39" s="13">
        <v>27</v>
      </c>
      <c r="F39" s="61">
        <v>3.8</v>
      </c>
      <c r="G39" s="18">
        <v>37</v>
      </c>
      <c r="H39" s="13">
        <v>0.5</v>
      </c>
      <c r="I39" s="19">
        <v>32</v>
      </c>
      <c r="J39" s="57">
        <v>1</v>
      </c>
      <c r="K39" s="18">
        <v>34</v>
      </c>
      <c r="L39" s="8">
        <v>1.2</v>
      </c>
      <c r="M39" s="18"/>
      <c r="N39" s="24"/>
      <c r="O39" s="18"/>
      <c r="P39" s="24"/>
      <c r="Q39" s="21"/>
      <c r="R39" s="22"/>
      <c r="S39" s="36"/>
      <c r="T39" s="36"/>
      <c r="U39" s="20">
        <f>SUM(LARGE(Y39:AC39,{1,2,3}))</f>
        <v>6</v>
      </c>
      <c r="Y39" s="17">
        <f t="shared" si="7"/>
        <v>3.8</v>
      </c>
      <c r="Z39" s="17">
        <f t="shared" si="8"/>
        <v>0.5</v>
      </c>
      <c r="AA39" s="17">
        <f t="shared" si="9"/>
        <v>1</v>
      </c>
      <c r="AB39" s="17">
        <f t="shared" si="10"/>
        <v>1.2</v>
      </c>
      <c r="AC39" s="17">
        <f t="shared" si="11"/>
        <v>0</v>
      </c>
      <c r="AD39" s="17">
        <f t="shared" si="12"/>
        <v>0</v>
      </c>
      <c r="AE39" s="17">
        <f t="shared" si="13"/>
        <v>0</v>
      </c>
      <c r="AH39" s="1">
        <v>36</v>
      </c>
      <c r="AI39" s="1">
        <v>20</v>
      </c>
      <c r="AJ39" s="30">
        <v>1.5</v>
      </c>
      <c r="AK39" s="1">
        <v>1</v>
      </c>
      <c r="AL39" s="1">
        <v>1</v>
      </c>
      <c r="AM39" s="8">
        <v>1.2</v>
      </c>
      <c r="AN39" s="1">
        <v>1</v>
      </c>
      <c r="AO39" s="1">
        <v>1</v>
      </c>
      <c r="AP39" s="30">
        <v>1.1000000000000001</v>
      </c>
    </row>
    <row r="40" spans="1:42" x14ac:dyDescent="0.25">
      <c r="A40" s="13">
        <v>37</v>
      </c>
      <c r="B40" s="3" t="s">
        <v>18</v>
      </c>
      <c r="C40" s="3">
        <v>2007</v>
      </c>
      <c r="D40" s="4" t="s">
        <v>32</v>
      </c>
      <c r="E40" s="13">
        <v>39</v>
      </c>
      <c r="F40" s="22">
        <v>0.5</v>
      </c>
      <c r="G40" s="18">
        <v>39</v>
      </c>
      <c r="H40" s="22">
        <v>0.5</v>
      </c>
      <c r="I40" s="19">
        <v>27</v>
      </c>
      <c r="J40" s="24">
        <v>4</v>
      </c>
      <c r="K40" s="18">
        <v>31</v>
      </c>
      <c r="L40" s="8">
        <v>1.2</v>
      </c>
      <c r="M40" s="23"/>
      <c r="N40" s="24"/>
      <c r="O40" s="18"/>
      <c r="P40" s="24"/>
      <c r="Q40" s="19"/>
      <c r="R40" s="22"/>
      <c r="S40" s="36"/>
      <c r="T40" s="36"/>
      <c r="U40" s="20">
        <f>SUM(LARGE(Y40:AC40,{1,2,3}))</f>
        <v>5.7</v>
      </c>
      <c r="Y40" s="17">
        <f t="shared" ref="Y40:Y51" si="14">F40</f>
        <v>0.5</v>
      </c>
      <c r="Z40" s="17">
        <f t="shared" ref="Z40:Z51" si="15">H40</f>
        <v>0.5</v>
      </c>
      <c r="AA40" s="17">
        <f t="shared" ref="AA40:AA51" si="16">J40</f>
        <v>4</v>
      </c>
      <c r="AB40" s="17">
        <f t="shared" ref="AB40:AB51" si="17">L40</f>
        <v>1.2</v>
      </c>
      <c r="AC40" s="17">
        <f t="shared" ref="AC40:AC51" si="18">N40</f>
        <v>0</v>
      </c>
      <c r="AD40" s="17">
        <f t="shared" ref="AD40:AD51" si="19">P40</f>
        <v>0</v>
      </c>
      <c r="AE40" s="17">
        <f t="shared" ref="AE40:AE51" si="20">R40</f>
        <v>0</v>
      </c>
      <c r="AH40" s="1">
        <v>37</v>
      </c>
      <c r="AI40" s="1">
        <v>0.5</v>
      </c>
      <c r="AJ40" s="50">
        <v>0.5</v>
      </c>
      <c r="AK40" s="50">
        <v>0.5</v>
      </c>
      <c r="AL40" s="50">
        <v>0.5</v>
      </c>
      <c r="AM40" s="50">
        <v>0.5</v>
      </c>
      <c r="AN40" s="50">
        <v>0.5</v>
      </c>
      <c r="AO40" s="50">
        <v>0.5</v>
      </c>
      <c r="AP40" s="50">
        <v>0.5</v>
      </c>
    </row>
    <row r="41" spans="1:42" x14ac:dyDescent="0.25">
      <c r="A41" s="13">
        <v>38</v>
      </c>
      <c r="B41" s="3" t="s">
        <v>44</v>
      </c>
      <c r="C41" s="3">
        <v>2006</v>
      </c>
      <c r="D41" s="4" t="s">
        <v>34</v>
      </c>
      <c r="E41" s="13">
        <v>26</v>
      </c>
      <c r="F41" s="44">
        <v>4.75</v>
      </c>
      <c r="G41" s="18"/>
      <c r="H41" s="22"/>
      <c r="I41" s="19"/>
      <c r="J41" s="24"/>
      <c r="K41" s="18"/>
      <c r="L41" s="13"/>
      <c r="M41" s="18"/>
      <c r="N41" s="22"/>
      <c r="O41" s="18"/>
      <c r="P41" s="22"/>
      <c r="Q41" s="21"/>
      <c r="R41" s="22"/>
      <c r="S41" s="36"/>
      <c r="T41" s="36"/>
      <c r="U41" s="20">
        <f>SUM(LARGE(Y41:AC41,{1,2,3}))</f>
        <v>4.75</v>
      </c>
      <c r="Y41" s="17">
        <f t="shared" si="14"/>
        <v>4.75</v>
      </c>
      <c r="Z41" s="17">
        <f t="shared" si="15"/>
        <v>0</v>
      </c>
      <c r="AA41" s="17">
        <f t="shared" si="16"/>
        <v>0</v>
      </c>
      <c r="AB41" s="17">
        <f t="shared" si="17"/>
        <v>0</v>
      </c>
      <c r="AC41" s="17">
        <f t="shared" si="18"/>
        <v>0</v>
      </c>
      <c r="AD41" s="17">
        <f t="shared" si="19"/>
        <v>0</v>
      </c>
      <c r="AE41" s="17">
        <f t="shared" si="20"/>
        <v>0</v>
      </c>
      <c r="AH41" s="1">
        <v>38</v>
      </c>
      <c r="AI41" s="50">
        <v>0.5</v>
      </c>
      <c r="AJ41" s="50">
        <v>0.5</v>
      </c>
      <c r="AK41" s="50">
        <v>0.5</v>
      </c>
      <c r="AL41" s="50">
        <v>0.5</v>
      </c>
      <c r="AM41" s="50">
        <v>0.5</v>
      </c>
      <c r="AN41" s="50">
        <v>0.5</v>
      </c>
      <c r="AO41" s="50">
        <v>0.5</v>
      </c>
      <c r="AP41" s="50">
        <v>0.5</v>
      </c>
    </row>
    <row r="42" spans="1:42" x14ac:dyDescent="0.25">
      <c r="A42" s="13">
        <v>39</v>
      </c>
      <c r="B42" s="3" t="s">
        <v>91</v>
      </c>
      <c r="C42" s="3">
        <v>2007</v>
      </c>
      <c r="D42" s="4" t="s">
        <v>119</v>
      </c>
      <c r="E42" s="13"/>
      <c r="F42" s="22"/>
      <c r="G42" s="18">
        <v>34</v>
      </c>
      <c r="H42" s="24">
        <v>1.1000000000000001</v>
      </c>
      <c r="I42" s="19">
        <v>34</v>
      </c>
      <c r="J42" s="24">
        <v>1</v>
      </c>
      <c r="K42" s="18">
        <v>29</v>
      </c>
      <c r="L42" s="8">
        <v>2.4</v>
      </c>
      <c r="M42" s="18"/>
      <c r="N42" s="22"/>
      <c r="O42" s="18"/>
      <c r="P42" s="22"/>
      <c r="Q42" s="21"/>
      <c r="R42" s="22"/>
      <c r="S42" s="36"/>
      <c r="T42" s="36"/>
      <c r="U42" s="20">
        <f>SUM(LARGE(Y42:AC42,{1,2,3}))</f>
        <v>4.5</v>
      </c>
      <c r="Y42" s="17">
        <f t="shared" si="14"/>
        <v>0</v>
      </c>
      <c r="Z42" s="17">
        <f t="shared" si="15"/>
        <v>1.1000000000000001</v>
      </c>
      <c r="AA42" s="17">
        <f t="shared" si="16"/>
        <v>1</v>
      </c>
      <c r="AB42" s="17">
        <f t="shared" si="17"/>
        <v>2.4</v>
      </c>
      <c r="AC42" s="17">
        <f t="shared" si="18"/>
        <v>0</v>
      </c>
      <c r="AD42" s="17">
        <f t="shared" si="19"/>
        <v>0</v>
      </c>
      <c r="AE42" s="17">
        <f t="shared" si="20"/>
        <v>0</v>
      </c>
      <c r="AH42" s="1">
        <v>39</v>
      </c>
      <c r="AI42" s="50">
        <v>0.5</v>
      </c>
      <c r="AJ42" s="50">
        <v>0.5</v>
      </c>
      <c r="AK42" s="50">
        <v>0.5</v>
      </c>
      <c r="AL42" s="50">
        <v>0.5</v>
      </c>
      <c r="AM42" s="50">
        <v>0.5</v>
      </c>
      <c r="AN42" s="50">
        <v>0.5</v>
      </c>
      <c r="AO42" s="50">
        <v>0.5</v>
      </c>
      <c r="AP42" s="50">
        <v>0.5</v>
      </c>
    </row>
    <row r="43" spans="1:42" x14ac:dyDescent="0.25">
      <c r="A43" s="13">
        <v>40</v>
      </c>
      <c r="B43" s="3" t="s">
        <v>17</v>
      </c>
      <c r="C43" s="3">
        <v>2007</v>
      </c>
      <c r="D43" s="4" t="s">
        <v>38</v>
      </c>
      <c r="E43" s="13">
        <v>29</v>
      </c>
      <c r="F43" s="44">
        <v>1.9</v>
      </c>
      <c r="G43" s="18">
        <v>35</v>
      </c>
      <c r="H43" s="24">
        <v>1.1000000000000001</v>
      </c>
      <c r="I43" s="19">
        <v>51</v>
      </c>
      <c r="J43" s="22">
        <v>0.5</v>
      </c>
      <c r="K43" s="18">
        <v>39</v>
      </c>
      <c r="L43" s="58">
        <v>0.5</v>
      </c>
      <c r="M43" s="18"/>
      <c r="N43" s="22"/>
      <c r="O43" s="18"/>
      <c r="P43" s="22"/>
      <c r="Q43" s="21"/>
      <c r="R43" s="22"/>
      <c r="S43" s="36"/>
      <c r="T43" s="36"/>
      <c r="U43" s="20">
        <f>SUM(LARGE(Y43:AC43,{1,2,3}))</f>
        <v>3.5</v>
      </c>
      <c r="Y43" s="17">
        <f t="shared" si="14"/>
        <v>1.9</v>
      </c>
      <c r="Z43" s="17">
        <f t="shared" si="15"/>
        <v>1.1000000000000001</v>
      </c>
      <c r="AA43" s="17">
        <f t="shared" si="16"/>
        <v>0.5</v>
      </c>
      <c r="AB43" s="17">
        <f t="shared" si="17"/>
        <v>0.5</v>
      </c>
      <c r="AC43" s="17">
        <f t="shared" si="18"/>
        <v>0</v>
      </c>
      <c r="AD43" s="17">
        <f t="shared" si="19"/>
        <v>0</v>
      </c>
      <c r="AE43" s="17">
        <f t="shared" si="20"/>
        <v>0</v>
      </c>
      <c r="AH43" s="1">
        <v>40</v>
      </c>
      <c r="AI43" s="50">
        <v>0.5</v>
      </c>
      <c r="AJ43" s="50">
        <v>0.5</v>
      </c>
      <c r="AK43" s="50">
        <v>0.5</v>
      </c>
      <c r="AL43" s="50">
        <v>0.5</v>
      </c>
      <c r="AM43" s="50">
        <v>0.5</v>
      </c>
      <c r="AN43" s="50">
        <v>0.5</v>
      </c>
      <c r="AO43" s="50">
        <v>0.5</v>
      </c>
      <c r="AP43" s="50">
        <v>0.5</v>
      </c>
    </row>
    <row r="44" spans="1:42" x14ac:dyDescent="0.25">
      <c r="A44" s="13">
        <v>41</v>
      </c>
      <c r="B44" s="3" t="s">
        <v>89</v>
      </c>
      <c r="C44" s="3">
        <v>2008</v>
      </c>
      <c r="D44" s="4" t="s">
        <v>28</v>
      </c>
      <c r="E44" s="13"/>
      <c r="F44" s="22"/>
      <c r="G44" s="18">
        <v>31</v>
      </c>
      <c r="H44" s="24">
        <v>1.1000000000000001</v>
      </c>
      <c r="I44" s="19">
        <v>33</v>
      </c>
      <c r="J44" s="24">
        <v>1</v>
      </c>
      <c r="K44" s="18">
        <v>33</v>
      </c>
      <c r="L44" s="8">
        <v>1.2</v>
      </c>
      <c r="M44" s="18"/>
      <c r="N44" s="24"/>
      <c r="O44" s="18"/>
      <c r="P44" s="22"/>
      <c r="Q44" s="21"/>
      <c r="R44" s="22"/>
      <c r="S44" s="36"/>
      <c r="T44" s="36"/>
      <c r="U44" s="20">
        <f>SUM(LARGE(Y44:AC44,{1,2,3}))</f>
        <v>3.3</v>
      </c>
      <c r="Y44" s="17">
        <f t="shared" si="14"/>
        <v>0</v>
      </c>
      <c r="Z44" s="17">
        <f t="shared" si="15"/>
        <v>1.1000000000000001</v>
      </c>
      <c r="AA44" s="17">
        <f t="shared" si="16"/>
        <v>1</v>
      </c>
      <c r="AB44" s="17">
        <f t="shared" si="17"/>
        <v>1.2</v>
      </c>
      <c r="AC44" s="17">
        <f t="shared" si="18"/>
        <v>0</v>
      </c>
      <c r="AD44" s="17">
        <f t="shared" si="19"/>
        <v>0</v>
      </c>
      <c r="AE44" s="17">
        <f t="shared" si="20"/>
        <v>0</v>
      </c>
      <c r="AH44" s="1">
        <v>41</v>
      </c>
      <c r="AI44" s="50">
        <v>0.5</v>
      </c>
      <c r="AJ44" s="50">
        <v>0.5</v>
      </c>
      <c r="AK44" s="50">
        <v>0.5</v>
      </c>
      <c r="AL44" s="50">
        <v>0.5</v>
      </c>
      <c r="AM44" s="50">
        <v>0.5</v>
      </c>
      <c r="AN44" s="50">
        <v>0.5</v>
      </c>
      <c r="AO44" s="50">
        <v>0.5</v>
      </c>
      <c r="AP44" s="50">
        <v>0.5</v>
      </c>
    </row>
    <row r="45" spans="1:42" x14ac:dyDescent="0.25">
      <c r="A45" s="13">
        <v>42</v>
      </c>
      <c r="B45" s="3" t="s">
        <v>92</v>
      </c>
      <c r="C45" s="3">
        <v>2007</v>
      </c>
      <c r="D45" s="4" t="s">
        <v>36</v>
      </c>
      <c r="E45" s="13"/>
      <c r="F45" s="22"/>
      <c r="G45" s="18">
        <v>41</v>
      </c>
      <c r="H45" s="22">
        <v>0.5</v>
      </c>
      <c r="I45" s="19">
        <v>35</v>
      </c>
      <c r="J45" s="24">
        <v>1</v>
      </c>
      <c r="K45" s="18">
        <v>30</v>
      </c>
      <c r="L45" s="8">
        <v>1.2</v>
      </c>
      <c r="M45" s="18"/>
      <c r="N45" s="22"/>
      <c r="O45" s="18"/>
      <c r="P45" s="22"/>
      <c r="Q45" s="21"/>
      <c r="R45" s="22"/>
      <c r="S45" s="36"/>
      <c r="T45" s="36"/>
      <c r="U45" s="20">
        <f>SUM(LARGE(Y45:AC45,{1,2,3}))</f>
        <v>2.7</v>
      </c>
      <c r="Y45" s="17">
        <f t="shared" si="14"/>
        <v>0</v>
      </c>
      <c r="Z45" s="17">
        <f t="shared" si="15"/>
        <v>0.5</v>
      </c>
      <c r="AA45" s="17">
        <f t="shared" si="16"/>
        <v>1</v>
      </c>
      <c r="AB45" s="17">
        <f t="shared" si="17"/>
        <v>1.2</v>
      </c>
      <c r="AC45" s="17">
        <f t="shared" si="18"/>
        <v>0</v>
      </c>
      <c r="AD45" s="17">
        <f t="shared" si="19"/>
        <v>0</v>
      </c>
      <c r="AE45" s="17">
        <f t="shared" si="20"/>
        <v>0</v>
      </c>
      <c r="AH45" s="1">
        <v>42</v>
      </c>
      <c r="AI45" s="50">
        <v>0.5</v>
      </c>
      <c r="AJ45" s="50">
        <v>0.5</v>
      </c>
      <c r="AK45" s="50">
        <v>0.5</v>
      </c>
      <c r="AL45" s="50">
        <v>0.5</v>
      </c>
      <c r="AM45" s="50">
        <v>0.5</v>
      </c>
      <c r="AN45" s="50">
        <v>0.5</v>
      </c>
      <c r="AO45" s="50">
        <v>0.5</v>
      </c>
      <c r="AP45" s="50">
        <v>0.5</v>
      </c>
    </row>
    <row r="46" spans="1:42" ht="30" x14ac:dyDescent="0.25">
      <c r="A46" s="13">
        <v>43</v>
      </c>
      <c r="B46" s="3" t="s">
        <v>76</v>
      </c>
      <c r="C46" s="3">
        <v>2007</v>
      </c>
      <c r="D46" s="4" t="s">
        <v>75</v>
      </c>
      <c r="E46" s="13">
        <v>55</v>
      </c>
      <c r="F46" s="22">
        <v>0.5</v>
      </c>
      <c r="G46" s="18">
        <v>50</v>
      </c>
      <c r="H46" s="22">
        <v>0.5</v>
      </c>
      <c r="I46" s="19"/>
      <c r="J46" s="22"/>
      <c r="K46" s="18">
        <v>35</v>
      </c>
      <c r="L46" s="8">
        <v>1.2</v>
      </c>
      <c r="M46" s="18"/>
      <c r="N46" s="24"/>
      <c r="O46" s="18"/>
      <c r="P46" s="24"/>
      <c r="Q46" s="19"/>
      <c r="R46" s="22"/>
      <c r="S46" s="36"/>
      <c r="T46" s="36"/>
      <c r="U46" s="20">
        <f>SUM(LARGE(Y46:AC46,{1,2,3}))</f>
        <v>2.2000000000000002</v>
      </c>
      <c r="Y46" s="17">
        <f t="shared" si="14"/>
        <v>0.5</v>
      </c>
      <c r="Z46" s="17">
        <f t="shared" si="15"/>
        <v>0.5</v>
      </c>
      <c r="AA46" s="17">
        <f t="shared" si="16"/>
        <v>0</v>
      </c>
      <c r="AB46" s="17">
        <f t="shared" si="17"/>
        <v>1.2</v>
      </c>
      <c r="AC46" s="17">
        <f t="shared" si="18"/>
        <v>0</v>
      </c>
      <c r="AD46" s="17">
        <f t="shared" si="19"/>
        <v>0</v>
      </c>
      <c r="AE46" s="17">
        <f t="shared" si="20"/>
        <v>0</v>
      </c>
      <c r="AH46" s="1">
        <v>43</v>
      </c>
      <c r="AI46" s="50">
        <v>0.5</v>
      </c>
      <c r="AJ46" s="50">
        <v>0.5</v>
      </c>
      <c r="AK46" s="50">
        <v>0.5</v>
      </c>
      <c r="AL46" s="50">
        <v>0.5</v>
      </c>
      <c r="AM46" s="50">
        <v>0.5</v>
      </c>
      <c r="AN46" s="50">
        <v>0.5</v>
      </c>
      <c r="AO46" s="50">
        <v>0.5</v>
      </c>
      <c r="AP46" s="50">
        <v>0.5</v>
      </c>
    </row>
    <row r="47" spans="1:42" x14ac:dyDescent="0.25">
      <c r="A47" s="13">
        <v>44</v>
      </c>
      <c r="B47" s="48" t="s">
        <v>102</v>
      </c>
      <c r="C47" s="49">
        <v>2008</v>
      </c>
      <c r="D47" s="81" t="s">
        <v>22</v>
      </c>
      <c r="E47" s="13"/>
      <c r="F47" s="22"/>
      <c r="G47" s="18">
        <v>29</v>
      </c>
      <c r="H47" s="24">
        <v>2.2000000000000002</v>
      </c>
      <c r="I47" s="19"/>
      <c r="J47" s="22"/>
      <c r="K47" s="18"/>
      <c r="L47" s="61"/>
      <c r="M47" s="18"/>
      <c r="N47" s="24"/>
      <c r="O47" s="18"/>
      <c r="P47" s="22"/>
      <c r="Q47" s="21"/>
      <c r="R47" s="22"/>
      <c r="S47" s="36"/>
      <c r="T47" s="36"/>
      <c r="U47" s="20">
        <f>SUM(LARGE(Y47:AC47,{1,2,3}))</f>
        <v>2.2000000000000002</v>
      </c>
      <c r="Y47" s="17">
        <f t="shared" si="14"/>
        <v>0</v>
      </c>
      <c r="Z47" s="17">
        <f t="shared" si="15"/>
        <v>2.2000000000000002</v>
      </c>
      <c r="AA47" s="17">
        <f t="shared" si="16"/>
        <v>0</v>
      </c>
      <c r="AB47" s="17">
        <f t="shared" si="17"/>
        <v>0</v>
      </c>
      <c r="AC47" s="17">
        <f t="shared" si="18"/>
        <v>0</v>
      </c>
      <c r="AD47" s="17">
        <f t="shared" si="19"/>
        <v>0</v>
      </c>
      <c r="AE47" s="17">
        <f t="shared" si="20"/>
        <v>0</v>
      </c>
      <c r="AH47" s="1">
        <v>44</v>
      </c>
      <c r="AI47" s="50">
        <v>0.5</v>
      </c>
      <c r="AJ47" s="50">
        <v>0.5</v>
      </c>
      <c r="AK47" s="50">
        <v>0.5</v>
      </c>
      <c r="AL47" s="50">
        <v>0.5</v>
      </c>
      <c r="AM47" s="50">
        <v>0.5</v>
      </c>
      <c r="AN47" s="50">
        <v>0.5</v>
      </c>
      <c r="AO47" s="50">
        <v>0.5</v>
      </c>
      <c r="AP47" s="50">
        <v>0.5</v>
      </c>
    </row>
    <row r="48" spans="1:42" x14ac:dyDescent="0.25">
      <c r="A48" s="13">
        <v>45</v>
      </c>
      <c r="B48" s="3" t="s">
        <v>43</v>
      </c>
      <c r="C48" s="3">
        <v>2006</v>
      </c>
      <c r="D48" s="4" t="s">
        <v>32</v>
      </c>
      <c r="E48" s="13">
        <v>32</v>
      </c>
      <c r="F48" s="24">
        <v>0.95</v>
      </c>
      <c r="G48" s="18">
        <v>38</v>
      </c>
      <c r="H48" s="22">
        <v>0.5</v>
      </c>
      <c r="I48" s="19"/>
      <c r="J48" s="24"/>
      <c r="K48" s="18">
        <v>46</v>
      </c>
      <c r="L48" s="58">
        <v>0.5</v>
      </c>
      <c r="M48" s="18"/>
      <c r="N48" s="22"/>
      <c r="O48" s="18"/>
      <c r="P48" s="22"/>
      <c r="Q48" s="21"/>
      <c r="R48" s="22"/>
      <c r="S48" s="36"/>
      <c r="T48" s="36"/>
      <c r="U48" s="20">
        <f>SUM(LARGE(Y48:AC48,{1,2,3}))</f>
        <v>1.95</v>
      </c>
      <c r="Y48" s="17">
        <f t="shared" si="14"/>
        <v>0.95</v>
      </c>
      <c r="Z48" s="17">
        <f t="shared" si="15"/>
        <v>0.5</v>
      </c>
      <c r="AA48" s="17">
        <f t="shared" si="16"/>
        <v>0</v>
      </c>
      <c r="AB48" s="17">
        <f t="shared" si="17"/>
        <v>0.5</v>
      </c>
      <c r="AC48" s="17">
        <f t="shared" si="18"/>
        <v>0</v>
      </c>
      <c r="AD48" s="17">
        <f t="shared" si="19"/>
        <v>0</v>
      </c>
      <c r="AE48" s="17">
        <f t="shared" si="20"/>
        <v>0</v>
      </c>
      <c r="AH48" s="1">
        <v>45</v>
      </c>
      <c r="AI48" s="50">
        <v>0.5</v>
      </c>
      <c r="AJ48" s="50">
        <v>0.5</v>
      </c>
      <c r="AK48" s="50">
        <v>0.5</v>
      </c>
      <c r="AL48" s="50">
        <v>0.5</v>
      </c>
      <c r="AM48" s="50">
        <v>0.5</v>
      </c>
      <c r="AN48" s="50">
        <v>0.5</v>
      </c>
      <c r="AO48" s="50">
        <v>0.5</v>
      </c>
      <c r="AP48" s="50">
        <v>0.5</v>
      </c>
    </row>
    <row r="49" spans="1:42" x14ac:dyDescent="0.25">
      <c r="A49" s="13">
        <v>46</v>
      </c>
      <c r="B49" s="3" t="s">
        <v>97</v>
      </c>
      <c r="C49" s="3">
        <v>2007</v>
      </c>
      <c r="D49" s="4" t="s">
        <v>36</v>
      </c>
      <c r="E49" s="13"/>
      <c r="F49" s="44"/>
      <c r="G49" s="18">
        <v>51</v>
      </c>
      <c r="H49" s="22">
        <v>0.5</v>
      </c>
      <c r="I49" s="19">
        <v>37</v>
      </c>
      <c r="J49" s="22">
        <v>0.5</v>
      </c>
      <c r="K49" s="18">
        <v>47</v>
      </c>
      <c r="L49" s="61">
        <v>0.5</v>
      </c>
      <c r="M49" s="18"/>
      <c r="N49" s="22"/>
      <c r="O49" s="18"/>
      <c r="P49" s="22"/>
      <c r="Q49" s="21"/>
      <c r="R49" s="22"/>
      <c r="S49" s="36"/>
      <c r="T49" s="36"/>
      <c r="U49" s="20">
        <f>SUM(LARGE(Y49:AC49,{1,2,3}))</f>
        <v>1.5</v>
      </c>
      <c r="Y49" s="17">
        <f t="shared" si="14"/>
        <v>0</v>
      </c>
      <c r="Z49" s="17">
        <f t="shared" si="15"/>
        <v>0.5</v>
      </c>
      <c r="AA49" s="17">
        <f t="shared" si="16"/>
        <v>0.5</v>
      </c>
      <c r="AB49" s="17">
        <f t="shared" si="17"/>
        <v>0.5</v>
      </c>
      <c r="AC49" s="17">
        <f t="shared" si="18"/>
        <v>0</v>
      </c>
      <c r="AD49" s="17">
        <f t="shared" si="19"/>
        <v>0</v>
      </c>
      <c r="AE49" s="17">
        <f t="shared" si="20"/>
        <v>0</v>
      </c>
      <c r="AH49" s="1">
        <v>46</v>
      </c>
      <c r="AI49" s="50">
        <v>0.5</v>
      </c>
      <c r="AJ49" s="50">
        <v>0.5</v>
      </c>
      <c r="AK49" s="50">
        <v>0.5</v>
      </c>
      <c r="AL49" s="50">
        <v>0.5</v>
      </c>
      <c r="AM49" s="50">
        <v>0.5</v>
      </c>
      <c r="AN49" s="50">
        <v>0.5</v>
      </c>
      <c r="AO49" s="50">
        <v>0.5</v>
      </c>
      <c r="AP49" s="50">
        <v>0.5</v>
      </c>
    </row>
    <row r="50" spans="1:42" x14ac:dyDescent="0.25">
      <c r="A50" s="13">
        <v>47</v>
      </c>
      <c r="B50" s="3" t="s">
        <v>93</v>
      </c>
      <c r="C50" s="3">
        <v>2008</v>
      </c>
      <c r="D50" s="4" t="s">
        <v>40</v>
      </c>
      <c r="E50" s="13"/>
      <c r="F50" s="22"/>
      <c r="G50" s="18">
        <v>48</v>
      </c>
      <c r="H50" s="22">
        <v>0.5</v>
      </c>
      <c r="I50" s="19">
        <v>44</v>
      </c>
      <c r="J50" s="22">
        <v>0.5</v>
      </c>
      <c r="K50" s="18">
        <v>48</v>
      </c>
      <c r="L50" s="58">
        <v>0.5</v>
      </c>
      <c r="M50" s="18"/>
      <c r="N50" s="24"/>
      <c r="O50" s="18"/>
      <c r="P50" s="24"/>
      <c r="Q50" s="21"/>
      <c r="R50" s="22"/>
      <c r="S50" s="36"/>
      <c r="T50" s="36"/>
      <c r="U50" s="20">
        <f>SUM(LARGE(Y50:AC50,{1,2,3}))</f>
        <v>1.5</v>
      </c>
      <c r="Y50" s="17">
        <f t="shared" si="14"/>
        <v>0</v>
      </c>
      <c r="Z50" s="17">
        <f t="shared" si="15"/>
        <v>0.5</v>
      </c>
      <c r="AA50" s="17">
        <f t="shared" si="16"/>
        <v>0.5</v>
      </c>
      <c r="AB50" s="17">
        <f t="shared" si="17"/>
        <v>0.5</v>
      </c>
      <c r="AC50" s="17">
        <f t="shared" si="18"/>
        <v>0</v>
      </c>
      <c r="AD50" s="17">
        <f t="shared" si="19"/>
        <v>0</v>
      </c>
      <c r="AE50" s="17">
        <f t="shared" si="20"/>
        <v>0</v>
      </c>
      <c r="AH50" s="1">
        <v>47</v>
      </c>
      <c r="AI50" s="50">
        <v>0.5</v>
      </c>
      <c r="AJ50" s="50">
        <v>0.5</v>
      </c>
      <c r="AK50" s="50">
        <v>0.5</v>
      </c>
      <c r="AL50" s="50">
        <v>0.5</v>
      </c>
      <c r="AM50" s="50">
        <v>0.5</v>
      </c>
      <c r="AN50" s="50">
        <v>0.5</v>
      </c>
      <c r="AO50" s="50">
        <v>0.5</v>
      </c>
      <c r="AP50" s="50">
        <v>0.5</v>
      </c>
    </row>
    <row r="51" spans="1:42" x14ac:dyDescent="0.25">
      <c r="A51" s="13">
        <v>48</v>
      </c>
      <c r="B51" s="3" t="s">
        <v>74</v>
      </c>
      <c r="C51" s="3">
        <v>2007</v>
      </c>
      <c r="D51" s="4" t="s">
        <v>75</v>
      </c>
      <c r="E51" s="13">
        <v>54</v>
      </c>
      <c r="F51" s="22">
        <v>0.5</v>
      </c>
      <c r="G51" s="18">
        <v>52</v>
      </c>
      <c r="H51" s="22">
        <v>0.5</v>
      </c>
      <c r="I51" s="19"/>
      <c r="J51" s="24"/>
      <c r="K51" s="18">
        <v>50</v>
      </c>
      <c r="L51" s="61">
        <v>0.5</v>
      </c>
      <c r="M51" s="18"/>
      <c r="N51" s="24"/>
      <c r="O51" s="18"/>
      <c r="P51" s="24"/>
      <c r="Q51" s="21"/>
      <c r="R51" s="22"/>
      <c r="S51" s="36"/>
      <c r="T51" s="36"/>
      <c r="U51" s="20">
        <f>SUM(LARGE(Y51:AC51,{1,2,3}))</f>
        <v>1.5</v>
      </c>
      <c r="Y51" s="17">
        <f t="shared" si="14"/>
        <v>0.5</v>
      </c>
      <c r="Z51" s="17">
        <f t="shared" si="15"/>
        <v>0.5</v>
      </c>
      <c r="AA51" s="17">
        <f t="shared" si="16"/>
        <v>0</v>
      </c>
      <c r="AB51" s="17">
        <f t="shared" si="17"/>
        <v>0.5</v>
      </c>
      <c r="AC51" s="17">
        <f t="shared" si="18"/>
        <v>0</v>
      </c>
      <c r="AD51" s="17">
        <f t="shared" si="19"/>
        <v>0</v>
      </c>
      <c r="AE51" s="17">
        <f t="shared" si="20"/>
        <v>0</v>
      </c>
      <c r="AH51" s="1">
        <v>48</v>
      </c>
      <c r="AI51" s="50">
        <v>0.5</v>
      </c>
      <c r="AJ51" s="50">
        <v>0.5</v>
      </c>
      <c r="AK51" s="50">
        <v>0.5</v>
      </c>
      <c r="AL51" s="50">
        <v>0.5</v>
      </c>
      <c r="AM51" s="50">
        <v>0.5</v>
      </c>
      <c r="AN51" s="50">
        <v>0.5</v>
      </c>
      <c r="AO51" s="50">
        <v>0.5</v>
      </c>
      <c r="AP51" s="50">
        <v>0.5</v>
      </c>
    </row>
    <row r="52" spans="1:42" x14ac:dyDescent="0.25">
      <c r="A52" s="13">
        <v>49</v>
      </c>
      <c r="B52" s="3" t="s">
        <v>48</v>
      </c>
      <c r="C52" s="3">
        <v>2006</v>
      </c>
      <c r="D52" s="4" t="s">
        <v>40</v>
      </c>
      <c r="E52" s="13">
        <v>53</v>
      </c>
      <c r="F52" s="22">
        <v>0.5</v>
      </c>
      <c r="G52" s="18">
        <v>47</v>
      </c>
      <c r="H52" s="22">
        <v>0.5</v>
      </c>
      <c r="I52" s="19">
        <v>43</v>
      </c>
      <c r="J52" s="22">
        <v>0.5</v>
      </c>
      <c r="K52" s="18">
        <v>51</v>
      </c>
      <c r="L52" s="24">
        <v>0.5</v>
      </c>
      <c r="M52" s="18"/>
      <c r="N52" s="22"/>
      <c r="O52" s="18"/>
      <c r="P52" s="22"/>
      <c r="Q52" s="21"/>
      <c r="R52" s="22"/>
      <c r="S52" s="36"/>
      <c r="T52" s="36"/>
      <c r="U52" s="20">
        <f>SUM(LARGE(Y52:AC52,{1,2,3}))</f>
        <v>1.5</v>
      </c>
      <c r="Y52" s="17">
        <f t="shared" ref="Y52:Y57" si="21">F52</f>
        <v>0.5</v>
      </c>
      <c r="Z52" s="17">
        <f t="shared" ref="Z52:Z57" si="22">H52</f>
        <v>0.5</v>
      </c>
      <c r="AA52" s="17">
        <f t="shared" ref="AA52:AA57" si="23">J52</f>
        <v>0.5</v>
      </c>
      <c r="AB52" s="17">
        <f t="shared" ref="AB52:AB57" si="24">L52</f>
        <v>0.5</v>
      </c>
      <c r="AC52" s="17">
        <f t="shared" ref="AC52:AC57" si="25">N52</f>
        <v>0</v>
      </c>
      <c r="AD52" s="17">
        <f t="shared" ref="AD52:AD57" si="26">P52</f>
        <v>0</v>
      </c>
      <c r="AE52" s="17">
        <f t="shared" ref="AE52:AE57" si="27">R52</f>
        <v>0</v>
      </c>
      <c r="AH52" s="1">
        <v>49</v>
      </c>
      <c r="AI52" s="50">
        <v>0.5</v>
      </c>
      <c r="AJ52" s="50">
        <v>0.5</v>
      </c>
      <c r="AK52" s="50">
        <v>0.5</v>
      </c>
      <c r="AL52" s="50">
        <v>0.5</v>
      </c>
      <c r="AM52" s="50">
        <v>0.5</v>
      </c>
      <c r="AN52" s="50">
        <v>0.5</v>
      </c>
      <c r="AO52" s="50">
        <v>0.5</v>
      </c>
      <c r="AP52" s="50">
        <v>0.5</v>
      </c>
    </row>
    <row r="53" spans="1:42" x14ac:dyDescent="0.25">
      <c r="A53" s="13">
        <v>50</v>
      </c>
      <c r="B53" s="3" t="s">
        <v>85</v>
      </c>
      <c r="C53" s="3">
        <v>2007</v>
      </c>
      <c r="D53" s="4" t="s">
        <v>35</v>
      </c>
      <c r="E53" s="13">
        <v>48</v>
      </c>
      <c r="F53" s="22">
        <v>0.5</v>
      </c>
      <c r="G53" s="18">
        <v>45</v>
      </c>
      <c r="H53" s="22">
        <v>0.5</v>
      </c>
      <c r="I53" s="19"/>
      <c r="J53" s="22"/>
      <c r="K53" s="18">
        <v>52</v>
      </c>
      <c r="L53" s="24">
        <v>0.5</v>
      </c>
      <c r="M53" s="23"/>
      <c r="N53" s="24"/>
      <c r="O53" s="18"/>
      <c r="P53" s="24"/>
      <c r="Q53" s="19"/>
      <c r="R53" s="22"/>
      <c r="S53" s="36"/>
      <c r="T53" s="36"/>
      <c r="U53" s="20">
        <f>SUM(LARGE(Y53:AC53,{1,2,3}))</f>
        <v>1.5</v>
      </c>
      <c r="Y53" s="17">
        <f t="shared" si="21"/>
        <v>0.5</v>
      </c>
      <c r="Z53" s="17">
        <f t="shared" si="22"/>
        <v>0.5</v>
      </c>
      <c r="AA53" s="17">
        <f t="shared" si="23"/>
        <v>0</v>
      </c>
      <c r="AB53" s="17">
        <f t="shared" si="24"/>
        <v>0.5</v>
      </c>
      <c r="AC53" s="17">
        <f t="shared" si="25"/>
        <v>0</v>
      </c>
      <c r="AD53" s="17">
        <f t="shared" si="26"/>
        <v>0</v>
      </c>
      <c r="AE53" s="17">
        <f t="shared" si="27"/>
        <v>0</v>
      </c>
      <c r="AH53" s="1">
        <v>50</v>
      </c>
      <c r="AI53" s="50">
        <v>0.5</v>
      </c>
      <c r="AJ53" s="50">
        <v>0.5</v>
      </c>
      <c r="AK53" s="50">
        <v>0.5</v>
      </c>
      <c r="AL53" s="50">
        <v>0.5</v>
      </c>
      <c r="AM53" s="50">
        <v>0.5</v>
      </c>
      <c r="AN53" s="50">
        <v>0.5</v>
      </c>
      <c r="AO53" s="50">
        <v>0.5</v>
      </c>
      <c r="AP53" s="50">
        <v>0.5</v>
      </c>
    </row>
    <row r="54" spans="1:42" x14ac:dyDescent="0.25">
      <c r="A54" s="13">
        <v>51</v>
      </c>
      <c r="B54" s="3" t="s">
        <v>51</v>
      </c>
      <c r="C54" s="3">
        <v>2008</v>
      </c>
      <c r="D54" s="4" t="s">
        <v>52</v>
      </c>
      <c r="E54" s="13">
        <v>45</v>
      </c>
      <c r="F54" s="22">
        <v>0.5</v>
      </c>
      <c r="G54" s="18"/>
      <c r="H54" s="22"/>
      <c r="I54" s="19">
        <v>45</v>
      </c>
      <c r="J54" s="22">
        <v>0.5</v>
      </c>
      <c r="K54" s="18">
        <v>53</v>
      </c>
      <c r="L54" s="24">
        <v>0.5</v>
      </c>
      <c r="M54" s="18"/>
      <c r="N54" s="22"/>
      <c r="O54" s="18"/>
      <c r="P54" s="22"/>
      <c r="Q54" s="21"/>
      <c r="R54" s="22"/>
      <c r="S54" s="36"/>
      <c r="T54" s="36"/>
      <c r="U54" s="20">
        <f>SUM(LARGE(Y54:AC54,{1,2,3}))</f>
        <v>1.5</v>
      </c>
      <c r="Y54" s="17">
        <f t="shared" si="21"/>
        <v>0.5</v>
      </c>
      <c r="Z54" s="17">
        <f t="shared" si="22"/>
        <v>0</v>
      </c>
      <c r="AA54" s="17">
        <f t="shared" si="23"/>
        <v>0.5</v>
      </c>
      <c r="AB54" s="17">
        <f t="shared" si="24"/>
        <v>0.5</v>
      </c>
      <c r="AC54" s="17">
        <f t="shared" si="25"/>
        <v>0</v>
      </c>
      <c r="AD54" s="17">
        <f t="shared" si="26"/>
        <v>0</v>
      </c>
      <c r="AE54" s="17">
        <f t="shared" si="27"/>
        <v>0</v>
      </c>
      <c r="AH54" s="1">
        <v>51</v>
      </c>
      <c r="AI54" s="50">
        <v>0.5</v>
      </c>
      <c r="AJ54" s="50">
        <v>0.5</v>
      </c>
      <c r="AK54" s="50">
        <v>0.5</v>
      </c>
      <c r="AL54" s="50">
        <v>0.5</v>
      </c>
      <c r="AM54" s="50">
        <v>0.5</v>
      </c>
      <c r="AN54" s="50">
        <v>0.5</v>
      </c>
      <c r="AO54" s="50">
        <v>0.5</v>
      </c>
      <c r="AP54" s="50">
        <v>0.5</v>
      </c>
    </row>
    <row r="55" spans="1:42" x14ac:dyDescent="0.25">
      <c r="A55" s="13">
        <v>52</v>
      </c>
      <c r="B55" s="3" t="s">
        <v>60</v>
      </c>
      <c r="C55" s="3">
        <v>2006</v>
      </c>
      <c r="D55" s="4" t="s">
        <v>40</v>
      </c>
      <c r="E55" s="21">
        <v>57</v>
      </c>
      <c r="F55" s="22">
        <v>0.5</v>
      </c>
      <c r="G55" s="18"/>
      <c r="H55" s="22"/>
      <c r="I55" s="19">
        <v>50</v>
      </c>
      <c r="J55" s="22">
        <v>0.5</v>
      </c>
      <c r="K55" s="18">
        <v>56</v>
      </c>
      <c r="L55" s="24">
        <v>0.5</v>
      </c>
      <c r="M55" s="18"/>
      <c r="N55" s="22"/>
      <c r="O55" s="18"/>
      <c r="P55" s="24"/>
      <c r="Q55" s="21"/>
      <c r="R55" s="22"/>
      <c r="S55" s="36"/>
      <c r="T55" s="36"/>
      <c r="U55" s="20">
        <f>SUM(LARGE(Y55:AC55,{1,2,3}))</f>
        <v>1.5</v>
      </c>
      <c r="Y55" s="17">
        <f t="shared" si="21"/>
        <v>0.5</v>
      </c>
      <c r="Z55" s="17">
        <f t="shared" si="22"/>
        <v>0</v>
      </c>
      <c r="AA55" s="17">
        <f t="shared" si="23"/>
        <v>0.5</v>
      </c>
      <c r="AB55" s="17">
        <f t="shared" si="24"/>
        <v>0.5</v>
      </c>
      <c r="AC55" s="17">
        <f t="shared" si="25"/>
        <v>0</v>
      </c>
      <c r="AD55" s="17">
        <f t="shared" si="26"/>
        <v>0</v>
      </c>
      <c r="AE55" s="17">
        <f t="shared" si="27"/>
        <v>0</v>
      </c>
      <c r="AH55" s="1">
        <v>52</v>
      </c>
      <c r="AI55" s="50">
        <v>0.5</v>
      </c>
      <c r="AJ55" s="50">
        <v>0.5</v>
      </c>
      <c r="AK55" s="50">
        <v>0.5</v>
      </c>
      <c r="AL55" s="50">
        <v>0.5</v>
      </c>
      <c r="AM55" s="50">
        <v>0.5</v>
      </c>
      <c r="AN55" s="50">
        <v>0.5</v>
      </c>
      <c r="AO55" s="50">
        <v>0.5</v>
      </c>
      <c r="AP55" s="50">
        <v>0.5</v>
      </c>
    </row>
    <row r="56" spans="1:42" x14ac:dyDescent="0.25">
      <c r="A56" s="13">
        <v>53</v>
      </c>
      <c r="B56" s="3" t="s">
        <v>19</v>
      </c>
      <c r="C56" s="3">
        <v>2007</v>
      </c>
      <c r="D56" s="4" t="s">
        <v>120</v>
      </c>
      <c r="E56" s="21">
        <v>42</v>
      </c>
      <c r="F56" s="22">
        <v>0.5</v>
      </c>
      <c r="G56" s="18">
        <v>40</v>
      </c>
      <c r="H56" s="22">
        <v>0.5</v>
      </c>
      <c r="I56" s="19">
        <v>40</v>
      </c>
      <c r="J56" s="22">
        <v>0.5</v>
      </c>
      <c r="K56" s="18"/>
      <c r="L56" s="22"/>
      <c r="M56" s="18"/>
      <c r="N56" s="22"/>
      <c r="O56" s="18"/>
      <c r="P56" s="22"/>
      <c r="Q56" s="21"/>
      <c r="R56" s="22"/>
      <c r="S56" s="36"/>
      <c r="T56" s="36"/>
      <c r="U56" s="20">
        <f>SUM(LARGE(Y56:AC56,{1,2,3}))</f>
        <v>1.5</v>
      </c>
      <c r="Y56" s="17">
        <f t="shared" si="21"/>
        <v>0.5</v>
      </c>
      <c r="Z56" s="17">
        <f t="shared" si="22"/>
        <v>0.5</v>
      </c>
      <c r="AA56" s="17">
        <f t="shared" si="23"/>
        <v>0.5</v>
      </c>
      <c r="AB56" s="17">
        <f t="shared" si="24"/>
        <v>0</v>
      </c>
      <c r="AC56" s="17">
        <f t="shared" si="25"/>
        <v>0</v>
      </c>
      <c r="AD56" s="17">
        <f t="shared" si="26"/>
        <v>0</v>
      </c>
      <c r="AE56" s="17">
        <f t="shared" si="27"/>
        <v>0</v>
      </c>
      <c r="AH56" s="1">
        <v>53</v>
      </c>
      <c r="AI56" s="50">
        <v>0.5</v>
      </c>
      <c r="AJ56" s="50">
        <v>0.5</v>
      </c>
      <c r="AK56" s="50">
        <v>0.5</v>
      </c>
      <c r="AL56" s="50">
        <v>0.5</v>
      </c>
      <c r="AM56" s="50">
        <v>0.5</v>
      </c>
      <c r="AN56" s="50">
        <v>0.5</v>
      </c>
      <c r="AO56" s="50">
        <v>0.5</v>
      </c>
      <c r="AP56" s="50">
        <v>0.5</v>
      </c>
    </row>
    <row r="57" spans="1:42" x14ac:dyDescent="0.25">
      <c r="A57" s="13">
        <v>54</v>
      </c>
      <c r="B57" s="3" t="s">
        <v>86</v>
      </c>
      <c r="C57" s="3">
        <v>2007</v>
      </c>
      <c r="D57" s="4" t="s">
        <v>36</v>
      </c>
      <c r="E57" s="21">
        <v>49</v>
      </c>
      <c r="F57" s="22">
        <v>0.5</v>
      </c>
      <c r="G57" s="18">
        <v>49</v>
      </c>
      <c r="H57" s="22">
        <v>0.5</v>
      </c>
      <c r="I57" s="19">
        <v>46</v>
      </c>
      <c r="J57" s="22">
        <v>0.5</v>
      </c>
      <c r="K57" s="18"/>
      <c r="L57" s="22"/>
      <c r="M57" s="18"/>
      <c r="N57" s="22"/>
      <c r="O57" s="18"/>
      <c r="P57" s="22"/>
      <c r="Q57" s="21"/>
      <c r="R57" s="22"/>
      <c r="S57" s="36"/>
      <c r="T57" s="36"/>
      <c r="U57" s="20">
        <f>SUM(LARGE(Y57:AC57,{1,2,3}))</f>
        <v>1.5</v>
      </c>
      <c r="Y57" s="17">
        <f t="shared" si="21"/>
        <v>0.5</v>
      </c>
      <c r="Z57" s="17">
        <f t="shared" si="22"/>
        <v>0.5</v>
      </c>
      <c r="AA57" s="17">
        <f t="shared" si="23"/>
        <v>0.5</v>
      </c>
      <c r="AB57" s="17">
        <f t="shared" si="24"/>
        <v>0</v>
      </c>
      <c r="AC57" s="17">
        <f t="shared" si="25"/>
        <v>0</v>
      </c>
      <c r="AD57" s="17">
        <f t="shared" si="26"/>
        <v>0</v>
      </c>
      <c r="AE57" s="17">
        <f t="shared" si="27"/>
        <v>0</v>
      </c>
      <c r="AH57" s="1">
        <v>54</v>
      </c>
      <c r="AI57" s="50">
        <v>0.5</v>
      </c>
      <c r="AJ57" s="50">
        <v>0.5</v>
      </c>
      <c r="AK57" s="50">
        <v>0.5</v>
      </c>
      <c r="AL57" s="50">
        <v>0.5</v>
      </c>
      <c r="AM57" s="50">
        <v>0.5</v>
      </c>
      <c r="AN57" s="50">
        <v>0.5</v>
      </c>
      <c r="AO57" s="50">
        <v>0.5</v>
      </c>
      <c r="AP57" s="50">
        <v>0.5</v>
      </c>
    </row>
    <row r="58" spans="1:42" x14ac:dyDescent="0.25">
      <c r="A58" s="13">
        <v>55</v>
      </c>
      <c r="B58" s="3" t="s">
        <v>83</v>
      </c>
      <c r="C58" s="3">
        <v>2007</v>
      </c>
      <c r="D58" s="4" t="s">
        <v>75</v>
      </c>
      <c r="E58" s="21">
        <v>46</v>
      </c>
      <c r="F58" s="22">
        <v>0.5</v>
      </c>
      <c r="G58" s="18">
        <v>42</v>
      </c>
      <c r="H58" s="22">
        <v>0.5</v>
      </c>
      <c r="I58" s="19"/>
      <c r="J58" s="22"/>
      <c r="K58" s="18">
        <v>40</v>
      </c>
      <c r="L58" s="24">
        <v>0.5</v>
      </c>
      <c r="M58" s="18"/>
      <c r="N58" s="22"/>
      <c r="O58" s="18"/>
      <c r="P58" s="22"/>
      <c r="Q58" s="21"/>
      <c r="R58" s="22"/>
      <c r="S58" s="36"/>
      <c r="T58" s="36"/>
      <c r="U58" s="20">
        <f>SUM(LARGE(Y58:AC58,{1,2,3}))</f>
        <v>1.5</v>
      </c>
      <c r="Y58" s="17">
        <f t="shared" ref="Y58:Y83" si="28">F58</f>
        <v>0.5</v>
      </c>
      <c r="Z58" s="17">
        <f t="shared" ref="Z58:Z83" si="29">H58</f>
        <v>0.5</v>
      </c>
      <c r="AA58" s="17">
        <f t="shared" ref="AA58:AA83" si="30">J58</f>
        <v>0</v>
      </c>
      <c r="AB58" s="17">
        <f t="shared" ref="AB58:AB83" si="31">L58</f>
        <v>0.5</v>
      </c>
      <c r="AC58" s="17">
        <f t="shared" ref="AC58:AC83" si="32">N58</f>
        <v>0</v>
      </c>
      <c r="AD58" s="17">
        <f t="shared" ref="AD58:AD83" si="33">P58</f>
        <v>0</v>
      </c>
      <c r="AE58" s="17">
        <f t="shared" ref="AE58:AE83" si="34">R58</f>
        <v>0</v>
      </c>
      <c r="AH58" s="1">
        <v>55</v>
      </c>
      <c r="AI58" s="50">
        <v>0.5</v>
      </c>
      <c r="AJ58" s="50">
        <v>0.5</v>
      </c>
      <c r="AK58" s="50">
        <v>0.5</v>
      </c>
      <c r="AL58" s="50">
        <v>0.5</v>
      </c>
      <c r="AM58" s="50">
        <v>0.5</v>
      </c>
      <c r="AN58" s="50">
        <v>0.5</v>
      </c>
      <c r="AO58" s="50">
        <v>0.5</v>
      </c>
      <c r="AP58" s="50">
        <v>0.5</v>
      </c>
    </row>
    <row r="59" spans="1:42" x14ac:dyDescent="0.25">
      <c r="A59" s="13">
        <v>56</v>
      </c>
      <c r="B59" s="3" t="s">
        <v>59</v>
      </c>
      <c r="C59" s="29">
        <v>2007</v>
      </c>
      <c r="D59" s="82" t="s">
        <v>34</v>
      </c>
      <c r="E59" s="13">
        <v>35</v>
      </c>
      <c r="F59" s="44">
        <v>0.95</v>
      </c>
      <c r="G59" s="13"/>
      <c r="H59" s="24"/>
      <c r="I59" s="19"/>
      <c r="J59" s="22"/>
      <c r="K59" s="18">
        <v>41</v>
      </c>
      <c r="L59" s="24">
        <v>0.5</v>
      </c>
      <c r="M59" s="18"/>
      <c r="N59" s="22"/>
      <c r="O59" s="18"/>
      <c r="P59" s="22"/>
      <c r="Q59" s="21"/>
      <c r="R59" s="22"/>
      <c r="S59" s="36"/>
      <c r="T59" s="36"/>
      <c r="U59" s="20">
        <f>SUM(LARGE(Y59:AC59,{1,2,3}))</f>
        <v>1.45</v>
      </c>
      <c r="Y59" s="17">
        <f t="shared" si="28"/>
        <v>0.95</v>
      </c>
      <c r="Z59" s="17">
        <f t="shared" si="29"/>
        <v>0</v>
      </c>
      <c r="AA59" s="17">
        <f t="shared" si="30"/>
        <v>0</v>
      </c>
      <c r="AB59" s="17">
        <f t="shared" si="31"/>
        <v>0.5</v>
      </c>
      <c r="AC59" s="17">
        <f t="shared" si="32"/>
        <v>0</v>
      </c>
      <c r="AD59" s="17">
        <f t="shared" si="33"/>
        <v>0</v>
      </c>
      <c r="AE59" s="17">
        <f t="shared" si="34"/>
        <v>0</v>
      </c>
      <c r="AH59" s="1"/>
      <c r="AI59" s="1"/>
      <c r="AJ59" s="2"/>
    </row>
    <row r="60" spans="1:42" x14ac:dyDescent="0.25">
      <c r="A60" s="13">
        <v>57</v>
      </c>
      <c r="B60" s="79" t="s">
        <v>111</v>
      </c>
      <c r="C60" s="79">
        <v>2009</v>
      </c>
      <c r="D60" s="80" t="s">
        <v>30</v>
      </c>
      <c r="E60" s="61"/>
      <c r="F60" s="24"/>
      <c r="G60" s="61"/>
      <c r="H60" s="24"/>
      <c r="I60" s="19"/>
      <c r="J60" s="24"/>
      <c r="K60" s="18">
        <v>32</v>
      </c>
      <c r="L60" s="10">
        <v>1.2</v>
      </c>
      <c r="M60" s="18"/>
      <c r="N60" s="24"/>
      <c r="O60" s="18"/>
      <c r="P60" s="22"/>
      <c r="Q60" s="21"/>
      <c r="R60" s="22"/>
      <c r="S60" s="36"/>
      <c r="T60" s="36"/>
      <c r="U60" s="20">
        <f>SUM(LARGE(Y60:AC60,{1,2,3}))</f>
        <v>1.2</v>
      </c>
      <c r="Y60" s="17">
        <f t="shared" si="28"/>
        <v>0</v>
      </c>
      <c r="Z60" s="17">
        <f t="shared" si="29"/>
        <v>0</v>
      </c>
      <c r="AA60" s="17">
        <f t="shared" si="30"/>
        <v>0</v>
      </c>
      <c r="AB60" s="17">
        <f t="shared" si="31"/>
        <v>1.2</v>
      </c>
      <c r="AC60" s="17">
        <f t="shared" si="32"/>
        <v>0</v>
      </c>
      <c r="AD60" s="17">
        <f t="shared" si="33"/>
        <v>0</v>
      </c>
      <c r="AE60" s="17">
        <f t="shared" si="34"/>
        <v>0</v>
      </c>
      <c r="AH60" s="1"/>
      <c r="AI60" s="1"/>
      <c r="AJ60" s="2"/>
    </row>
    <row r="61" spans="1:42" x14ac:dyDescent="0.25">
      <c r="A61" s="13">
        <v>58</v>
      </c>
      <c r="B61" s="3" t="s">
        <v>90</v>
      </c>
      <c r="C61" s="3">
        <v>2006</v>
      </c>
      <c r="D61" s="4" t="s">
        <v>22</v>
      </c>
      <c r="E61" s="13"/>
      <c r="F61" s="22"/>
      <c r="G61" s="13">
        <v>32</v>
      </c>
      <c r="H61" s="24">
        <v>1.1000000000000001</v>
      </c>
      <c r="I61" s="19"/>
      <c r="J61" s="24"/>
      <c r="K61" s="18"/>
      <c r="L61" s="22"/>
      <c r="M61" s="18"/>
      <c r="N61" s="22"/>
      <c r="O61" s="18"/>
      <c r="P61" s="22"/>
      <c r="Q61" s="21"/>
      <c r="R61" s="24"/>
      <c r="S61" s="35"/>
      <c r="T61" s="35"/>
      <c r="U61" s="20">
        <f>SUM(LARGE(Y61:AC61,{1,2,3}))</f>
        <v>1.1000000000000001</v>
      </c>
      <c r="Y61" s="17">
        <f t="shared" si="28"/>
        <v>0</v>
      </c>
      <c r="Z61" s="17">
        <f t="shared" si="29"/>
        <v>1.1000000000000001</v>
      </c>
      <c r="AA61" s="17">
        <f t="shared" si="30"/>
        <v>0</v>
      </c>
      <c r="AB61" s="17">
        <f t="shared" si="31"/>
        <v>0</v>
      </c>
      <c r="AC61" s="17">
        <f t="shared" si="32"/>
        <v>0</v>
      </c>
      <c r="AD61" s="17">
        <f t="shared" si="33"/>
        <v>0</v>
      </c>
      <c r="AE61" s="17">
        <f t="shared" si="34"/>
        <v>0</v>
      </c>
      <c r="AH61" s="1"/>
      <c r="AI61" s="2"/>
      <c r="AJ61" s="2"/>
    </row>
    <row r="62" spans="1:42" x14ac:dyDescent="0.25">
      <c r="A62" s="13">
        <v>59</v>
      </c>
      <c r="B62" s="3" t="s">
        <v>108</v>
      </c>
      <c r="C62" s="3">
        <v>2007</v>
      </c>
      <c r="D62" s="4" t="s">
        <v>30</v>
      </c>
      <c r="E62" s="13"/>
      <c r="F62" s="22"/>
      <c r="G62" s="13"/>
      <c r="H62" s="22"/>
      <c r="I62" s="19">
        <v>41</v>
      </c>
      <c r="J62" s="22">
        <v>0.5</v>
      </c>
      <c r="K62" s="18">
        <v>49</v>
      </c>
      <c r="L62" s="24">
        <v>0.5</v>
      </c>
      <c r="M62" s="18"/>
      <c r="N62" s="22"/>
      <c r="O62" s="18"/>
      <c r="P62" s="22"/>
      <c r="Q62" s="21"/>
      <c r="R62" s="22"/>
      <c r="S62" s="36"/>
      <c r="T62" s="36"/>
      <c r="U62" s="20">
        <f>SUM(LARGE(Y62:AC62,{1,2,3}))</f>
        <v>1</v>
      </c>
      <c r="Y62" s="17">
        <f t="shared" si="28"/>
        <v>0</v>
      </c>
      <c r="Z62" s="17">
        <f t="shared" si="29"/>
        <v>0</v>
      </c>
      <c r="AA62" s="17">
        <f t="shared" si="30"/>
        <v>0.5</v>
      </c>
      <c r="AB62" s="17">
        <f t="shared" si="31"/>
        <v>0.5</v>
      </c>
      <c r="AC62" s="17">
        <f t="shared" si="32"/>
        <v>0</v>
      </c>
      <c r="AD62" s="17">
        <f t="shared" si="33"/>
        <v>0</v>
      </c>
      <c r="AE62" s="17">
        <f t="shared" si="34"/>
        <v>0</v>
      </c>
      <c r="AH62" s="1"/>
      <c r="AI62" s="2"/>
      <c r="AJ62" s="2"/>
    </row>
    <row r="63" spans="1:42" x14ac:dyDescent="0.25">
      <c r="A63" s="13">
        <v>60</v>
      </c>
      <c r="B63" s="3" t="s">
        <v>105</v>
      </c>
      <c r="C63" s="3">
        <v>2009</v>
      </c>
      <c r="D63" s="4" t="s">
        <v>32</v>
      </c>
      <c r="E63" s="13"/>
      <c r="F63" s="22"/>
      <c r="G63" s="13"/>
      <c r="H63" s="22"/>
      <c r="I63" s="19">
        <v>36</v>
      </c>
      <c r="J63" s="24">
        <v>1</v>
      </c>
      <c r="K63" s="18"/>
      <c r="L63" s="10"/>
      <c r="M63" s="18"/>
      <c r="N63" s="22"/>
      <c r="O63" s="18"/>
      <c r="P63" s="22"/>
      <c r="Q63" s="21"/>
      <c r="R63" s="24"/>
      <c r="S63" s="35"/>
      <c r="T63" s="35"/>
      <c r="U63" s="20">
        <f>SUM(LARGE(Y63:AC63,{1,2,3}))</f>
        <v>1</v>
      </c>
      <c r="Y63" s="17">
        <f t="shared" si="28"/>
        <v>0</v>
      </c>
      <c r="Z63" s="17">
        <f t="shared" si="29"/>
        <v>0</v>
      </c>
      <c r="AA63" s="17">
        <f t="shared" si="30"/>
        <v>1</v>
      </c>
      <c r="AB63" s="17">
        <f t="shared" si="31"/>
        <v>0</v>
      </c>
      <c r="AC63" s="17">
        <f t="shared" si="32"/>
        <v>0</v>
      </c>
      <c r="AD63" s="17">
        <f t="shared" si="33"/>
        <v>0</v>
      </c>
      <c r="AE63" s="17">
        <f t="shared" si="34"/>
        <v>0</v>
      </c>
      <c r="AH63" s="1"/>
      <c r="AI63" s="2"/>
      <c r="AJ63" s="2"/>
    </row>
    <row r="64" spans="1:42" x14ac:dyDescent="0.25">
      <c r="A64" s="13">
        <v>61</v>
      </c>
      <c r="B64" s="3" t="s">
        <v>82</v>
      </c>
      <c r="C64" s="3">
        <v>2009</v>
      </c>
      <c r="D64" s="4" t="s">
        <v>26</v>
      </c>
      <c r="E64" s="13">
        <v>41</v>
      </c>
      <c r="F64" s="22">
        <v>0.5</v>
      </c>
      <c r="G64" s="13"/>
      <c r="H64" s="22"/>
      <c r="I64" s="19">
        <v>39</v>
      </c>
      <c r="J64" s="22">
        <v>0.5</v>
      </c>
      <c r="K64" s="18"/>
      <c r="L64" s="10"/>
      <c r="M64" s="18"/>
      <c r="N64" s="24"/>
      <c r="O64" s="18"/>
      <c r="P64" s="24"/>
      <c r="Q64" s="19"/>
      <c r="R64" s="24"/>
      <c r="S64" s="35"/>
      <c r="T64" s="35"/>
      <c r="U64" s="20">
        <f>SUM(LARGE(Y64:AC64,{1,2,3}))</f>
        <v>1</v>
      </c>
      <c r="Y64" s="17">
        <f t="shared" si="28"/>
        <v>0.5</v>
      </c>
      <c r="Z64" s="17">
        <f t="shared" si="29"/>
        <v>0</v>
      </c>
      <c r="AA64" s="17">
        <f t="shared" si="30"/>
        <v>0.5</v>
      </c>
      <c r="AB64" s="17">
        <f t="shared" si="31"/>
        <v>0</v>
      </c>
      <c r="AC64" s="17">
        <f t="shared" si="32"/>
        <v>0</v>
      </c>
      <c r="AD64" s="17">
        <f t="shared" si="33"/>
        <v>0</v>
      </c>
      <c r="AE64" s="17">
        <f t="shared" si="34"/>
        <v>0</v>
      </c>
      <c r="AH64" s="1"/>
      <c r="AI64" s="1"/>
      <c r="AJ64" s="1"/>
    </row>
    <row r="65" spans="1:36" x14ac:dyDescent="0.25">
      <c r="A65" s="13">
        <v>62</v>
      </c>
      <c r="B65" s="3" t="s">
        <v>81</v>
      </c>
      <c r="C65" s="3">
        <v>2007</v>
      </c>
      <c r="D65" s="4" t="s">
        <v>28</v>
      </c>
      <c r="E65" s="13">
        <v>37</v>
      </c>
      <c r="F65" s="22">
        <v>0.5</v>
      </c>
      <c r="G65" s="13">
        <v>43</v>
      </c>
      <c r="H65" s="22">
        <v>0.5</v>
      </c>
      <c r="I65" s="19"/>
      <c r="J65" s="22"/>
      <c r="K65" s="18"/>
      <c r="L65" s="22"/>
      <c r="M65" s="23"/>
      <c r="N65" s="24"/>
      <c r="O65" s="23"/>
      <c r="P65" s="24"/>
      <c r="Q65" s="19"/>
      <c r="R65" s="24"/>
      <c r="S65" s="35"/>
      <c r="T65" s="35"/>
      <c r="U65" s="20">
        <f>SUM(LARGE(Y65:AC65,{1,2,3}))</f>
        <v>1</v>
      </c>
      <c r="Y65" s="17">
        <f t="shared" si="28"/>
        <v>0.5</v>
      </c>
      <c r="Z65" s="17">
        <f t="shared" si="29"/>
        <v>0.5</v>
      </c>
      <c r="AA65" s="17">
        <f t="shared" si="30"/>
        <v>0</v>
      </c>
      <c r="AB65" s="17">
        <f t="shared" si="31"/>
        <v>0</v>
      </c>
      <c r="AC65" s="17">
        <f t="shared" si="32"/>
        <v>0</v>
      </c>
      <c r="AD65" s="17">
        <f t="shared" si="33"/>
        <v>0</v>
      </c>
      <c r="AE65" s="17">
        <f t="shared" si="34"/>
        <v>0</v>
      </c>
      <c r="AH65" s="1"/>
      <c r="AI65" s="1"/>
      <c r="AJ65" s="1"/>
    </row>
    <row r="66" spans="1:36" x14ac:dyDescent="0.25">
      <c r="A66" s="13">
        <v>63</v>
      </c>
      <c r="B66" s="51" t="s">
        <v>72</v>
      </c>
      <c r="C66" s="3">
        <v>2009</v>
      </c>
      <c r="D66" s="4" t="s">
        <v>38</v>
      </c>
      <c r="E66" s="13">
        <v>38</v>
      </c>
      <c r="F66" s="22">
        <v>0.5</v>
      </c>
      <c r="G66" s="13">
        <v>46</v>
      </c>
      <c r="H66" s="22">
        <v>0.5</v>
      </c>
      <c r="I66" s="19"/>
      <c r="J66" s="22"/>
      <c r="K66" s="18"/>
      <c r="L66" s="22"/>
      <c r="M66" s="18"/>
      <c r="N66" s="22"/>
      <c r="O66" s="18"/>
      <c r="P66" s="22"/>
      <c r="Q66" s="21"/>
      <c r="R66" s="22"/>
      <c r="S66" s="36"/>
      <c r="T66" s="36"/>
      <c r="U66" s="20">
        <f>SUM(LARGE(Y66:AC66,{1,2,3}))</f>
        <v>1</v>
      </c>
      <c r="Y66" s="17">
        <f t="shared" si="28"/>
        <v>0.5</v>
      </c>
      <c r="Z66" s="17">
        <f t="shared" si="29"/>
        <v>0.5</v>
      </c>
      <c r="AA66" s="17">
        <f t="shared" si="30"/>
        <v>0</v>
      </c>
      <c r="AB66" s="17">
        <f t="shared" si="31"/>
        <v>0</v>
      </c>
      <c r="AC66" s="17">
        <f t="shared" si="32"/>
        <v>0</v>
      </c>
      <c r="AD66" s="17">
        <f t="shared" si="33"/>
        <v>0</v>
      </c>
      <c r="AE66" s="17">
        <f t="shared" si="34"/>
        <v>0</v>
      </c>
      <c r="AH66" s="1"/>
      <c r="AI66" s="1"/>
      <c r="AJ66" s="1"/>
    </row>
    <row r="67" spans="1:36" x14ac:dyDescent="0.25">
      <c r="A67" s="13">
        <v>64</v>
      </c>
      <c r="B67" s="3" t="s">
        <v>77</v>
      </c>
      <c r="C67" s="3">
        <v>2008</v>
      </c>
      <c r="D67" s="4" t="s">
        <v>120</v>
      </c>
      <c r="E67" s="13">
        <v>56</v>
      </c>
      <c r="F67" s="22">
        <v>0.5</v>
      </c>
      <c r="G67" s="13">
        <v>56</v>
      </c>
      <c r="H67" s="22">
        <v>0.5</v>
      </c>
      <c r="I67" s="19"/>
      <c r="J67" s="22"/>
      <c r="K67" s="18"/>
      <c r="L67" s="22"/>
      <c r="M67" s="18"/>
      <c r="N67" s="24"/>
      <c r="O67" s="18"/>
      <c r="P67" s="24"/>
      <c r="Q67" s="19"/>
      <c r="R67" s="22"/>
      <c r="S67" s="36"/>
      <c r="T67" s="36"/>
      <c r="U67" s="20">
        <f>SUM(LARGE(Y67:AC67,{1,2,3}))</f>
        <v>1</v>
      </c>
      <c r="Y67" s="17">
        <f t="shared" si="28"/>
        <v>0.5</v>
      </c>
      <c r="Z67" s="17">
        <f t="shared" si="29"/>
        <v>0.5</v>
      </c>
      <c r="AA67" s="17">
        <f t="shared" si="30"/>
        <v>0</v>
      </c>
      <c r="AB67" s="17">
        <f t="shared" si="31"/>
        <v>0</v>
      </c>
      <c r="AC67" s="17">
        <f t="shared" si="32"/>
        <v>0</v>
      </c>
      <c r="AD67" s="17">
        <f t="shared" si="33"/>
        <v>0</v>
      </c>
      <c r="AE67" s="17">
        <f t="shared" si="34"/>
        <v>0</v>
      </c>
      <c r="AH67" s="1"/>
      <c r="AI67" s="1"/>
      <c r="AJ67" s="1"/>
    </row>
    <row r="68" spans="1:36" x14ac:dyDescent="0.25">
      <c r="A68" s="13">
        <v>65</v>
      </c>
      <c r="B68" s="51" t="s">
        <v>117</v>
      </c>
      <c r="C68" s="78">
        <v>2008</v>
      </c>
      <c r="D68" s="83" t="s">
        <v>28</v>
      </c>
      <c r="E68" s="61"/>
      <c r="F68" s="24"/>
      <c r="G68" s="18"/>
      <c r="H68" s="22"/>
      <c r="I68" s="19"/>
      <c r="J68" s="22"/>
      <c r="K68" s="18">
        <v>43</v>
      </c>
      <c r="L68" s="24">
        <v>0.5</v>
      </c>
      <c r="M68" s="18"/>
      <c r="N68" s="22"/>
      <c r="O68" s="18"/>
      <c r="P68" s="22"/>
      <c r="Q68" s="21"/>
      <c r="R68" s="22"/>
      <c r="S68" s="36"/>
      <c r="T68" s="36"/>
      <c r="U68" s="20">
        <f>SUM(LARGE(Y68:AC68,{1,2,3}))</f>
        <v>0.5</v>
      </c>
      <c r="Y68" s="17">
        <f t="shared" si="28"/>
        <v>0</v>
      </c>
      <c r="Z68" s="17">
        <f t="shared" si="29"/>
        <v>0</v>
      </c>
      <c r="AA68" s="17">
        <f t="shared" si="30"/>
        <v>0</v>
      </c>
      <c r="AB68" s="17">
        <f t="shared" si="31"/>
        <v>0.5</v>
      </c>
      <c r="AC68" s="17">
        <f t="shared" si="32"/>
        <v>0</v>
      </c>
      <c r="AD68" s="17">
        <f t="shared" si="33"/>
        <v>0</v>
      </c>
      <c r="AE68" s="17">
        <f t="shared" si="34"/>
        <v>0</v>
      </c>
      <c r="AH68" s="1"/>
      <c r="AI68" s="1"/>
      <c r="AJ68" s="1"/>
    </row>
    <row r="69" spans="1:36" x14ac:dyDescent="0.25">
      <c r="A69" s="13">
        <v>66</v>
      </c>
      <c r="B69" s="3" t="s">
        <v>112</v>
      </c>
      <c r="C69" s="3">
        <v>2009</v>
      </c>
      <c r="D69" s="4" t="s">
        <v>32</v>
      </c>
      <c r="E69" s="61"/>
      <c r="F69" s="24"/>
      <c r="G69" s="23"/>
      <c r="H69" s="61"/>
      <c r="I69" s="19"/>
      <c r="J69" s="22"/>
      <c r="K69" s="18">
        <v>44</v>
      </c>
      <c r="L69" s="24">
        <v>0.5</v>
      </c>
      <c r="M69" s="18"/>
      <c r="N69" s="24"/>
      <c r="O69" s="18"/>
      <c r="P69" s="24"/>
      <c r="Q69" s="26"/>
      <c r="R69" s="22"/>
      <c r="S69" s="36"/>
      <c r="T69" s="36"/>
      <c r="U69" s="20">
        <f>SUM(LARGE(Y69:AC69,{1,2,3}))</f>
        <v>0.5</v>
      </c>
      <c r="Y69" s="17">
        <f t="shared" si="28"/>
        <v>0</v>
      </c>
      <c r="Z69" s="17">
        <f t="shared" si="29"/>
        <v>0</v>
      </c>
      <c r="AA69" s="17">
        <f t="shared" si="30"/>
        <v>0</v>
      </c>
      <c r="AB69" s="17">
        <f t="shared" si="31"/>
        <v>0.5</v>
      </c>
      <c r="AC69" s="17">
        <f t="shared" si="32"/>
        <v>0</v>
      </c>
      <c r="AD69" s="17">
        <f t="shared" si="33"/>
        <v>0</v>
      </c>
      <c r="AE69" s="17">
        <f t="shared" si="34"/>
        <v>0</v>
      </c>
      <c r="AH69" s="1"/>
      <c r="AI69" s="1"/>
      <c r="AJ69" s="2"/>
    </row>
    <row r="70" spans="1:36" x14ac:dyDescent="0.25">
      <c r="A70" s="13">
        <v>67</v>
      </c>
      <c r="B70" s="3" t="s">
        <v>113</v>
      </c>
      <c r="C70" s="3">
        <v>2008</v>
      </c>
      <c r="D70" s="4" t="s">
        <v>30</v>
      </c>
      <c r="E70" s="19"/>
      <c r="F70" s="24"/>
      <c r="G70" s="23"/>
      <c r="H70" s="24"/>
      <c r="I70" s="19"/>
      <c r="J70" s="22"/>
      <c r="K70" s="18">
        <v>45</v>
      </c>
      <c r="L70" s="24">
        <v>0.5</v>
      </c>
      <c r="M70" s="18"/>
      <c r="N70" s="24"/>
      <c r="O70" s="18"/>
      <c r="P70" s="22"/>
      <c r="Q70" s="26"/>
      <c r="R70" s="22"/>
      <c r="S70" s="36"/>
      <c r="T70" s="36"/>
      <c r="U70" s="20">
        <f>SUM(LARGE(Y70:AC70,{1,2,3}))</f>
        <v>0.5</v>
      </c>
      <c r="Y70" s="17">
        <f t="shared" si="28"/>
        <v>0</v>
      </c>
      <c r="Z70" s="17">
        <f t="shared" si="29"/>
        <v>0</v>
      </c>
      <c r="AA70" s="17">
        <f t="shared" si="30"/>
        <v>0</v>
      </c>
      <c r="AB70" s="17">
        <f t="shared" si="31"/>
        <v>0.5</v>
      </c>
      <c r="AC70" s="17">
        <f t="shared" si="32"/>
        <v>0</v>
      </c>
      <c r="AD70" s="17">
        <f t="shared" si="33"/>
        <v>0</v>
      </c>
      <c r="AE70" s="17">
        <f t="shared" si="34"/>
        <v>0</v>
      </c>
      <c r="AH70" s="1"/>
      <c r="AI70" s="1"/>
      <c r="AJ70" s="1"/>
    </row>
    <row r="71" spans="1:36" x14ac:dyDescent="0.25">
      <c r="A71" s="13">
        <v>68</v>
      </c>
      <c r="B71" s="3" t="s">
        <v>114</v>
      </c>
      <c r="C71" s="3">
        <v>2006</v>
      </c>
      <c r="D71" s="4" t="s">
        <v>115</v>
      </c>
      <c r="E71" s="19"/>
      <c r="F71" s="24"/>
      <c r="G71" s="23"/>
      <c r="H71" s="24"/>
      <c r="I71" s="19"/>
      <c r="J71" s="22"/>
      <c r="K71" s="18">
        <v>54</v>
      </c>
      <c r="L71" s="24">
        <v>0.5</v>
      </c>
      <c r="M71" s="18"/>
      <c r="N71" s="22"/>
      <c r="O71" s="18"/>
      <c r="P71" s="22"/>
      <c r="Q71" s="26"/>
      <c r="R71" s="24"/>
      <c r="S71" s="35"/>
      <c r="T71" s="35"/>
      <c r="U71" s="20">
        <f>SUM(LARGE(Y71:AC71,{1,2,3}))</f>
        <v>0.5</v>
      </c>
      <c r="Y71" s="17">
        <f t="shared" si="28"/>
        <v>0</v>
      </c>
      <c r="Z71" s="17">
        <f t="shared" si="29"/>
        <v>0</v>
      </c>
      <c r="AA71" s="17">
        <f t="shared" si="30"/>
        <v>0</v>
      </c>
      <c r="AB71" s="17">
        <f t="shared" si="31"/>
        <v>0.5</v>
      </c>
      <c r="AC71" s="17">
        <f t="shared" si="32"/>
        <v>0</v>
      </c>
      <c r="AD71" s="17">
        <f t="shared" si="33"/>
        <v>0</v>
      </c>
      <c r="AE71" s="17">
        <f t="shared" si="34"/>
        <v>0</v>
      </c>
      <c r="AH71" s="1"/>
      <c r="AI71" s="1"/>
      <c r="AJ71" s="1"/>
    </row>
    <row r="72" spans="1:36" x14ac:dyDescent="0.25">
      <c r="A72" s="13">
        <v>69</v>
      </c>
      <c r="B72" s="3" t="s">
        <v>116</v>
      </c>
      <c r="C72" s="3">
        <v>2009</v>
      </c>
      <c r="D72" s="4" t="s">
        <v>115</v>
      </c>
      <c r="E72" s="19"/>
      <c r="F72" s="24"/>
      <c r="G72" s="23"/>
      <c r="H72" s="24"/>
      <c r="I72" s="19"/>
      <c r="J72" s="24"/>
      <c r="K72" s="18">
        <v>55</v>
      </c>
      <c r="L72" s="61">
        <v>0.5</v>
      </c>
      <c r="M72" s="18"/>
      <c r="N72" s="61"/>
      <c r="O72" s="18"/>
      <c r="P72" s="22"/>
      <c r="Q72" s="26"/>
      <c r="R72" s="13"/>
      <c r="S72" s="34"/>
      <c r="T72" s="34"/>
      <c r="U72" s="20">
        <f>SUM(LARGE(Y72:AC72,{1,2,3}))</f>
        <v>0.5</v>
      </c>
      <c r="Y72" s="17">
        <f t="shared" si="28"/>
        <v>0</v>
      </c>
      <c r="Z72" s="17">
        <f t="shared" si="29"/>
        <v>0</v>
      </c>
      <c r="AA72" s="17">
        <f t="shared" si="30"/>
        <v>0</v>
      </c>
      <c r="AB72" s="17">
        <f t="shared" si="31"/>
        <v>0.5</v>
      </c>
      <c r="AC72" s="17">
        <f t="shared" si="32"/>
        <v>0</v>
      </c>
      <c r="AD72" s="17">
        <f t="shared" si="33"/>
        <v>0</v>
      </c>
      <c r="AE72" s="17">
        <f t="shared" si="34"/>
        <v>0</v>
      </c>
      <c r="AH72" s="1"/>
      <c r="AI72" s="1"/>
      <c r="AJ72" s="1"/>
    </row>
    <row r="73" spans="1:36" x14ac:dyDescent="0.25">
      <c r="A73" s="13">
        <v>70</v>
      </c>
      <c r="B73" s="3" t="s">
        <v>118</v>
      </c>
      <c r="C73" s="3">
        <v>2008</v>
      </c>
      <c r="D73" s="4" t="s">
        <v>52</v>
      </c>
      <c r="E73" s="19"/>
      <c r="F73" s="24"/>
      <c r="G73" s="23"/>
      <c r="H73" s="24"/>
      <c r="I73" s="19"/>
      <c r="J73" s="24"/>
      <c r="K73" s="18">
        <v>57</v>
      </c>
      <c r="L73" s="24">
        <v>0.5</v>
      </c>
      <c r="M73" s="18"/>
      <c r="N73" s="61"/>
      <c r="O73" s="18"/>
      <c r="P73" s="13"/>
      <c r="Q73" s="13"/>
      <c r="R73" s="13"/>
      <c r="S73" s="34"/>
      <c r="T73" s="34"/>
      <c r="U73" s="20">
        <f>SUM(LARGE(Y73:AC73,{1,2,3}))</f>
        <v>0.5</v>
      </c>
      <c r="Y73" s="17">
        <f t="shared" si="28"/>
        <v>0</v>
      </c>
      <c r="Z73" s="17">
        <f t="shared" si="29"/>
        <v>0</v>
      </c>
      <c r="AA73" s="17">
        <f t="shared" si="30"/>
        <v>0</v>
      </c>
      <c r="AB73" s="17">
        <f t="shared" si="31"/>
        <v>0.5</v>
      </c>
      <c r="AC73" s="17">
        <f t="shared" si="32"/>
        <v>0</v>
      </c>
      <c r="AD73" s="17">
        <f t="shared" si="33"/>
        <v>0</v>
      </c>
      <c r="AE73" s="17">
        <f t="shared" si="34"/>
        <v>0</v>
      </c>
      <c r="AH73" s="1"/>
      <c r="AI73" s="1"/>
      <c r="AJ73" s="1"/>
    </row>
    <row r="74" spans="1:36" x14ac:dyDescent="0.25">
      <c r="A74" s="13">
        <v>71</v>
      </c>
      <c r="B74" s="3" t="s">
        <v>106</v>
      </c>
      <c r="C74" s="3">
        <v>2008</v>
      </c>
      <c r="D74" s="3" t="s">
        <v>119</v>
      </c>
      <c r="E74" s="26"/>
      <c r="F74" s="14"/>
      <c r="G74" s="18"/>
      <c r="H74" s="22"/>
      <c r="I74" s="19">
        <v>38</v>
      </c>
      <c r="J74" s="22">
        <v>0.5</v>
      </c>
      <c r="K74" s="18"/>
      <c r="L74" s="13"/>
      <c r="M74" s="18"/>
      <c r="N74" s="13"/>
      <c r="O74" s="18"/>
      <c r="P74" s="13"/>
      <c r="Q74" s="13"/>
      <c r="R74" s="13"/>
      <c r="S74" s="34"/>
      <c r="T74" s="34"/>
      <c r="U74" s="20">
        <f>SUM(LARGE(Y74:AC74,{1,2,3}))</f>
        <v>0.5</v>
      </c>
      <c r="Y74" s="17">
        <f t="shared" si="28"/>
        <v>0</v>
      </c>
      <c r="Z74" s="17">
        <f t="shared" si="29"/>
        <v>0</v>
      </c>
      <c r="AA74" s="17">
        <f t="shared" si="30"/>
        <v>0.5</v>
      </c>
      <c r="AB74" s="17">
        <f t="shared" si="31"/>
        <v>0</v>
      </c>
      <c r="AC74" s="17">
        <f t="shared" si="32"/>
        <v>0</v>
      </c>
      <c r="AD74" s="17">
        <f t="shared" si="33"/>
        <v>0</v>
      </c>
      <c r="AE74" s="17">
        <f t="shared" si="34"/>
        <v>0</v>
      </c>
      <c r="AH74" s="1"/>
      <c r="AI74" s="1"/>
      <c r="AJ74" s="2"/>
    </row>
    <row r="75" spans="1:36" x14ac:dyDescent="0.25">
      <c r="A75" s="13">
        <v>72</v>
      </c>
      <c r="B75" s="3" t="s">
        <v>109</v>
      </c>
      <c r="C75" s="3">
        <v>2006</v>
      </c>
      <c r="D75" s="3" t="s">
        <v>119</v>
      </c>
      <c r="E75" s="26"/>
      <c r="F75" s="14"/>
      <c r="G75" s="18"/>
      <c r="H75" s="22"/>
      <c r="I75" s="19">
        <v>42</v>
      </c>
      <c r="J75" s="22">
        <v>0.5</v>
      </c>
      <c r="K75" s="18"/>
      <c r="L75" s="13"/>
      <c r="M75" s="13"/>
      <c r="N75" s="13"/>
      <c r="O75" s="18"/>
      <c r="P75" s="13"/>
      <c r="Q75" s="13"/>
      <c r="R75" s="57"/>
      <c r="S75" s="33"/>
      <c r="T75" s="33"/>
      <c r="U75" s="20">
        <f>SUM(LARGE(Y75:AC75,{1,2,3}))</f>
        <v>0.5</v>
      </c>
      <c r="Y75" s="17">
        <f t="shared" si="28"/>
        <v>0</v>
      </c>
      <c r="Z75" s="17">
        <f t="shared" si="29"/>
        <v>0</v>
      </c>
      <c r="AA75" s="17">
        <f t="shared" si="30"/>
        <v>0.5</v>
      </c>
      <c r="AB75" s="17">
        <f t="shared" si="31"/>
        <v>0</v>
      </c>
      <c r="AC75" s="17">
        <f t="shared" si="32"/>
        <v>0</v>
      </c>
      <c r="AD75" s="17">
        <f t="shared" si="33"/>
        <v>0</v>
      </c>
      <c r="AE75" s="17">
        <f t="shared" si="34"/>
        <v>0</v>
      </c>
      <c r="AH75" s="1"/>
      <c r="AI75" s="1"/>
      <c r="AJ75" s="1"/>
    </row>
    <row r="76" spans="1:36" x14ac:dyDescent="0.25">
      <c r="A76" s="14">
        <v>73</v>
      </c>
      <c r="B76" s="79" t="s">
        <v>107</v>
      </c>
      <c r="C76" s="79">
        <v>2008</v>
      </c>
      <c r="D76" s="79" t="s">
        <v>119</v>
      </c>
      <c r="E76" s="27"/>
      <c r="G76" s="23"/>
      <c r="H76" s="61"/>
      <c r="I76" s="19">
        <v>52</v>
      </c>
      <c r="J76" s="22">
        <v>0.5</v>
      </c>
      <c r="K76" s="18"/>
      <c r="L76" s="61"/>
      <c r="M76" s="13"/>
      <c r="N76" s="13"/>
      <c r="O76" s="18"/>
      <c r="P76" s="13"/>
      <c r="Q76" s="13"/>
      <c r="R76" s="13"/>
      <c r="S76" s="34"/>
      <c r="T76" s="34"/>
      <c r="U76" s="20">
        <f>SUM(LARGE(Y76:AC76,{1,2,3}))</f>
        <v>0.5</v>
      </c>
      <c r="Y76" s="17">
        <f t="shared" si="28"/>
        <v>0</v>
      </c>
      <c r="Z76" s="17">
        <f t="shared" si="29"/>
        <v>0</v>
      </c>
      <c r="AA76" s="17">
        <f t="shared" si="30"/>
        <v>0.5</v>
      </c>
      <c r="AB76" s="17">
        <f t="shared" si="31"/>
        <v>0</v>
      </c>
      <c r="AC76" s="17">
        <f t="shared" si="32"/>
        <v>0</v>
      </c>
      <c r="AD76" s="17">
        <f t="shared" si="33"/>
        <v>0</v>
      </c>
      <c r="AE76" s="17">
        <f t="shared" si="34"/>
        <v>0</v>
      </c>
      <c r="AH76" s="1"/>
      <c r="AI76" s="1"/>
      <c r="AJ76" s="1"/>
    </row>
    <row r="77" spans="1:36" x14ac:dyDescent="0.25">
      <c r="A77" s="14">
        <v>74</v>
      </c>
      <c r="B77" s="3" t="s">
        <v>99</v>
      </c>
      <c r="C77" s="3">
        <v>2006</v>
      </c>
      <c r="D77" s="3" t="s">
        <v>96</v>
      </c>
      <c r="E77" s="26"/>
      <c r="F77" s="14"/>
      <c r="G77" s="18">
        <v>54</v>
      </c>
      <c r="H77" s="13">
        <v>0.5</v>
      </c>
      <c r="I77" s="19"/>
      <c r="J77" s="22"/>
      <c r="K77" s="18"/>
      <c r="L77" s="13"/>
      <c r="M77" s="13"/>
      <c r="N77" s="13"/>
      <c r="O77" s="18"/>
      <c r="P77" s="13"/>
      <c r="Q77" s="13"/>
      <c r="R77" s="13"/>
      <c r="S77" s="34"/>
      <c r="T77" s="34"/>
      <c r="U77" s="20">
        <f>SUM(LARGE(Y77:AC77,{1,2,3}))</f>
        <v>0.5</v>
      </c>
      <c r="Y77" s="17">
        <f t="shared" si="28"/>
        <v>0</v>
      </c>
      <c r="Z77" s="17">
        <f t="shared" si="29"/>
        <v>0.5</v>
      </c>
      <c r="AA77" s="17">
        <f t="shared" si="30"/>
        <v>0</v>
      </c>
      <c r="AB77" s="17">
        <f t="shared" si="31"/>
        <v>0</v>
      </c>
      <c r="AC77" s="17">
        <f t="shared" si="32"/>
        <v>0</v>
      </c>
      <c r="AD77" s="17">
        <f t="shared" si="33"/>
        <v>0</v>
      </c>
      <c r="AE77" s="17">
        <f t="shared" si="34"/>
        <v>0</v>
      </c>
      <c r="AH77" s="1"/>
      <c r="AI77" s="1"/>
      <c r="AJ77" s="1"/>
    </row>
    <row r="78" spans="1:36" x14ac:dyDescent="0.25">
      <c r="A78" s="14">
        <v>75</v>
      </c>
      <c r="B78" s="53" t="s">
        <v>84</v>
      </c>
      <c r="C78" s="53">
        <v>2009</v>
      </c>
      <c r="D78" s="53" t="s">
        <v>120</v>
      </c>
      <c r="E78" s="13">
        <v>47</v>
      </c>
      <c r="F78" s="14">
        <v>0.5</v>
      </c>
      <c r="G78" s="13"/>
      <c r="H78" s="13"/>
      <c r="I78" s="19"/>
      <c r="J78" s="22"/>
      <c r="K78" s="18"/>
      <c r="L78" s="13"/>
      <c r="M78" s="13"/>
      <c r="N78" s="13"/>
      <c r="O78" s="13"/>
      <c r="P78" s="13"/>
      <c r="Q78" s="13"/>
      <c r="R78" s="13"/>
      <c r="S78" s="13"/>
      <c r="T78" s="13"/>
      <c r="U78" s="20">
        <f>SUM(LARGE(Y78:AC78,{1,2,3}))</f>
        <v>0.5</v>
      </c>
      <c r="Y78" s="17">
        <f t="shared" si="28"/>
        <v>0.5</v>
      </c>
      <c r="Z78" s="17">
        <f t="shared" si="29"/>
        <v>0</v>
      </c>
      <c r="AA78" s="17">
        <f t="shared" si="30"/>
        <v>0</v>
      </c>
      <c r="AB78" s="17">
        <f t="shared" si="31"/>
        <v>0</v>
      </c>
      <c r="AC78" s="17">
        <f t="shared" si="32"/>
        <v>0</v>
      </c>
      <c r="AD78" s="17">
        <f t="shared" si="33"/>
        <v>0</v>
      </c>
      <c r="AE78" s="17">
        <f t="shared" si="34"/>
        <v>0</v>
      </c>
      <c r="AH78" s="1"/>
      <c r="AI78" s="1"/>
      <c r="AJ78" s="1"/>
    </row>
    <row r="79" spans="1:36" x14ac:dyDescent="0.25">
      <c r="A79" s="14">
        <v>76</v>
      </c>
      <c r="B79" s="3" t="s">
        <v>41</v>
      </c>
      <c r="C79" s="3">
        <v>2006</v>
      </c>
      <c r="D79" s="3" t="s">
        <v>36</v>
      </c>
      <c r="E79" s="13">
        <v>51</v>
      </c>
      <c r="F79" s="14">
        <v>0.5</v>
      </c>
      <c r="G79" s="13"/>
      <c r="H79" s="13"/>
      <c r="I79" s="19"/>
      <c r="J79" s="22"/>
      <c r="K79" s="18"/>
      <c r="L79" s="13"/>
      <c r="M79" s="13"/>
      <c r="N79" s="13"/>
      <c r="O79" s="13"/>
      <c r="P79" s="13"/>
      <c r="Q79" s="13"/>
      <c r="R79" s="13"/>
      <c r="S79" s="13"/>
      <c r="T79" s="13"/>
      <c r="U79" s="20">
        <f>SUM(LARGE(Y79:AC79,{1,2,3}))</f>
        <v>0.5</v>
      </c>
      <c r="Y79" s="17">
        <f t="shared" si="28"/>
        <v>0.5</v>
      </c>
      <c r="Z79" s="17">
        <f t="shared" si="29"/>
        <v>0</v>
      </c>
      <c r="AA79" s="17">
        <f t="shared" si="30"/>
        <v>0</v>
      </c>
      <c r="AB79" s="17">
        <f t="shared" si="31"/>
        <v>0</v>
      </c>
      <c r="AC79" s="17">
        <f t="shared" si="32"/>
        <v>0</v>
      </c>
      <c r="AD79" s="17">
        <f t="shared" si="33"/>
        <v>0</v>
      </c>
      <c r="AE79" s="17">
        <f t="shared" si="34"/>
        <v>0</v>
      </c>
      <c r="AH79" s="1"/>
      <c r="AI79" s="1"/>
      <c r="AJ79" s="1"/>
    </row>
    <row r="80" spans="1:36" x14ac:dyDescent="0.2">
      <c r="A80" s="14">
        <v>77</v>
      </c>
      <c r="B80" s="28" t="s">
        <v>45</v>
      </c>
      <c r="C80" s="29">
        <v>2007</v>
      </c>
      <c r="D80" s="55" t="s">
        <v>40</v>
      </c>
      <c r="E80" s="13">
        <v>59</v>
      </c>
      <c r="F80" s="14">
        <v>0.5</v>
      </c>
      <c r="G80" s="13"/>
      <c r="H80" s="13"/>
      <c r="I80" s="19"/>
      <c r="J80" s="22"/>
      <c r="K80" s="18"/>
      <c r="L80" s="13"/>
      <c r="M80" s="13"/>
      <c r="N80" s="57"/>
      <c r="O80" s="13"/>
      <c r="P80" s="57"/>
      <c r="Q80" s="57"/>
      <c r="R80" s="13"/>
      <c r="S80" s="13"/>
      <c r="T80" s="13"/>
      <c r="U80" s="20">
        <f>SUM(LARGE(Y80:AC80,{1,2,3}))</f>
        <v>0.5</v>
      </c>
      <c r="Y80" s="17">
        <f t="shared" si="28"/>
        <v>0.5</v>
      </c>
      <c r="Z80" s="17">
        <f t="shared" si="29"/>
        <v>0</v>
      </c>
      <c r="AA80" s="17">
        <f t="shared" si="30"/>
        <v>0</v>
      </c>
      <c r="AB80" s="17">
        <f t="shared" si="31"/>
        <v>0</v>
      </c>
      <c r="AC80" s="17">
        <f t="shared" si="32"/>
        <v>0</v>
      </c>
      <c r="AD80" s="17">
        <f t="shared" si="33"/>
        <v>0</v>
      </c>
      <c r="AE80" s="17">
        <f t="shared" si="34"/>
        <v>0</v>
      </c>
      <c r="AH80" s="1"/>
      <c r="AI80" s="1"/>
      <c r="AJ80" s="1"/>
    </row>
    <row r="81" spans="1:36" x14ac:dyDescent="0.2">
      <c r="A81" s="25">
        <v>78</v>
      </c>
      <c r="B81" s="28" t="s">
        <v>98</v>
      </c>
      <c r="C81" s="29">
        <v>2009</v>
      </c>
      <c r="D81" s="56" t="s">
        <v>28</v>
      </c>
      <c r="E81" s="13"/>
      <c r="F81" s="54"/>
      <c r="G81" s="13">
        <v>53</v>
      </c>
      <c r="H81" s="13">
        <v>0.5</v>
      </c>
      <c r="I81" s="19"/>
      <c r="J81" s="22"/>
      <c r="K81" s="18"/>
      <c r="L81" s="13"/>
      <c r="M81" s="57"/>
      <c r="N81" s="57"/>
      <c r="O81" s="13"/>
      <c r="P81" s="57"/>
      <c r="Q81" s="57"/>
      <c r="R81" s="13"/>
      <c r="S81" s="13"/>
      <c r="T81" s="13"/>
      <c r="U81" s="20">
        <f>SUM(LARGE(Y81:AC81,{1,2,3}))</f>
        <v>0.5</v>
      </c>
      <c r="Y81" s="17">
        <f t="shared" si="28"/>
        <v>0</v>
      </c>
      <c r="Z81" s="17">
        <f t="shared" si="29"/>
        <v>0.5</v>
      </c>
      <c r="AA81" s="17">
        <f t="shared" si="30"/>
        <v>0</v>
      </c>
      <c r="AB81" s="17">
        <f t="shared" si="31"/>
        <v>0</v>
      </c>
      <c r="AC81" s="17">
        <f t="shared" si="32"/>
        <v>0</v>
      </c>
      <c r="AD81" s="17">
        <f t="shared" si="33"/>
        <v>0</v>
      </c>
      <c r="AE81" s="17">
        <f t="shared" si="34"/>
        <v>0</v>
      </c>
      <c r="AJ81" s="1"/>
    </row>
    <row r="82" spans="1:36" x14ac:dyDescent="0.25">
      <c r="A82" s="25">
        <v>79</v>
      </c>
      <c r="B82" s="3" t="s">
        <v>101</v>
      </c>
      <c r="C82" s="3">
        <v>2008</v>
      </c>
      <c r="D82" s="3" t="s">
        <v>96</v>
      </c>
      <c r="E82" s="13"/>
      <c r="F82" s="14"/>
      <c r="G82" s="13">
        <v>59</v>
      </c>
      <c r="H82" s="13">
        <v>0.5</v>
      </c>
      <c r="I82" s="19"/>
      <c r="J82" s="22"/>
      <c r="K82" s="18"/>
      <c r="L82" s="13"/>
      <c r="M82" s="13"/>
      <c r="N82" s="13"/>
      <c r="O82" s="13"/>
      <c r="P82" s="13"/>
      <c r="Q82" s="13"/>
      <c r="R82" s="13"/>
      <c r="S82" s="13"/>
      <c r="T82" s="13"/>
      <c r="U82" s="20">
        <f>SUM(LARGE(Y82:AC82,{1,2,3}))</f>
        <v>0.5</v>
      </c>
      <c r="Y82" s="17">
        <f t="shared" si="28"/>
        <v>0</v>
      </c>
      <c r="Z82" s="17">
        <f t="shared" si="29"/>
        <v>0.5</v>
      </c>
      <c r="AA82" s="17">
        <f t="shared" si="30"/>
        <v>0</v>
      </c>
      <c r="AB82" s="17">
        <f t="shared" si="31"/>
        <v>0</v>
      </c>
      <c r="AC82" s="17">
        <f t="shared" si="32"/>
        <v>0</v>
      </c>
      <c r="AD82" s="17">
        <f t="shared" si="33"/>
        <v>0</v>
      </c>
      <c r="AE82" s="17">
        <f t="shared" si="34"/>
        <v>0</v>
      </c>
    </row>
    <row r="83" spans="1:36" x14ac:dyDescent="0.25">
      <c r="A83" s="25">
        <v>80</v>
      </c>
      <c r="B83" s="3" t="s">
        <v>37</v>
      </c>
      <c r="C83" s="3">
        <v>2006</v>
      </c>
      <c r="D83" s="3" t="s">
        <v>119</v>
      </c>
      <c r="E83" s="13">
        <v>40</v>
      </c>
      <c r="F83" s="14">
        <v>0.5</v>
      </c>
      <c r="G83" s="13"/>
      <c r="H83" s="13"/>
      <c r="I83" s="19"/>
      <c r="J83" s="22"/>
      <c r="K83" s="18"/>
      <c r="L83" s="13"/>
      <c r="M83" s="57"/>
      <c r="N83" s="57"/>
      <c r="O83" s="57"/>
      <c r="P83" s="57"/>
      <c r="Q83" s="57"/>
      <c r="R83" s="57"/>
      <c r="S83" s="57"/>
      <c r="T83" s="57"/>
      <c r="U83" s="20">
        <f>SUM(LARGE(Y83:AC83,{1,2,3}))</f>
        <v>0.5</v>
      </c>
      <c r="Y83" s="17">
        <f t="shared" si="28"/>
        <v>0.5</v>
      </c>
      <c r="Z83" s="17">
        <f t="shared" si="29"/>
        <v>0</v>
      </c>
      <c r="AA83" s="17">
        <f t="shared" si="30"/>
        <v>0</v>
      </c>
      <c r="AB83" s="17">
        <f t="shared" si="31"/>
        <v>0</v>
      </c>
      <c r="AC83" s="17">
        <f t="shared" si="32"/>
        <v>0</v>
      </c>
      <c r="AD83" s="17">
        <f t="shared" si="33"/>
        <v>0</v>
      </c>
      <c r="AE83" s="17">
        <f t="shared" si="34"/>
        <v>0</v>
      </c>
    </row>
    <row r="84" spans="1:36" x14ac:dyDescent="0.25">
      <c r="A84" s="25">
        <v>81</v>
      </c>
      <c r="B84" s="68" t="s">
        <v>94</v>
      </c>
      <c r="C84" s="3">
        <v>2006</v>
      </c>
      <c r="D84" s="3" t="s">
        <v>28</v>
      </c>
      <c r="E84" s="13"/>
      <c r="F84" s="14"/>
      <c r="G84" s="13">
        <v>57</v>
      </c>
      <c r="H84" s="13">
        <v>0.5</v>
      </c>
      <c r="I84" s="19"/>
      <c r="J84" s="22"/>
      <c r="K84" s="18"/>
      <c r="L84" s="13"/>
      <c r="M84" s="57"/>
      <c r="N84" s="52"/>
      <c r="O84" s="57"/>
      <c r="P84" s="52"/>
      <c r="Q84" s="52"/>
      <c r="R84" s="57"/>
      <c r="S84" s="57"/>
      <c r="T84" s="57"/>
      <c r="U84" s="20">
        <f>SUM(LARGE(Y84:AC84,{1,2,3}))</f>
        <v>0.5</v>
      </c>
      <c r="Y84" s="17">
        <f t="shared" ref="Y84:Y86" si="35">F84</f>
        <v>0</v>
      </c>
      <c r="Z84" s="17">
        <f t="shared" ref="Z84:Z86" si="36">H84</f>
        <v>0.5</v>
      </c>
      <c r="AA84" s="17">
        <f t="shared" ref="AA84:AA86" si="37">J84</f>
        <v>0</v>
      </c>
      <c r="AB84" s="17">
        <f t="shared" ref="AB84:AB86" si="38">L84</f>
        <v>0</v>
      </c>
      <c r="AC84" s="17">
        <f t="shared" ref="AC84:AC86" si="39">N84</f>
        <v>0</v>
      </c>
      <c r="AD84" s="17">
        <f t="shared" ref="AD84:AD86" si="40">P84</f>
        <v>0</v>
      </c>
      <c r="AE84" s="17">
        <f t="shared" ref="AE84:AE86" si="41">R84</f>
        <v>0</v>
      </c>
    </row>
    <row r="85" spans="1:36" x14ac:dyDescent="0.25">
      <c r="A85" s="25">
        <v>82</v>
      </c>
      <c r="B85" s="3" t="s">
        <v>46</v>
      </c>
      <c r="C85" s="3">
        <v>2006</v>
      </c>
      <c r="D85" s="3" t="s">
        <v>34</v>
      </c>
      <c r="E85" s="13">
        <v>44</v>
      </c>
      <c r="F85" s="14">
        <v>0.5</v>
      </c>
      <c r="G85" s="13"/>
      <c r="H85" s="13"/>
      <c r="I85" s="19"/>
      <c r="J85" s="22"/>
      <c r="K85" s="18"/>
      <c r="L85" s="8"/>
      <c r="M85" s="57"/>
      <c r="N85" s="57"/>
      <c r="O85" s="57"/>
      <c r="P85" s="57"/>
      <c r="Q85" s="57"/>
      <c r="R85" s="57"/>
      <c r="S85" s="57"/>
      <c r="T85" s="57"/>
      <c r="U85" s="20">
        <f>SUM(LARGE(Y85:AC85,{1,2,3}))</f>
        <v>0.5</v>
      </c>
      <c r="Y85" s="17">
        <f t="shared" si="35"/>
        <v>0.5</v>
      </c>
      <c r="Z85" s="17">
        <f t="shared" si="36"/>
        <v>0</v>
      </c>
      <c r="AA85" s="17">
        <f t="shared" si="37"/>
        <v>0</v>
      </c>
      <c r="AB85" s="17">
        <f t="shared" si="38"/>
        <v>0</v>
      </c>
      <c r="AC85" s="17">
        <f t="shared" si="39"/>
        <v>0</v>
      </c>
      <c r="AD85" s="17">
        <f t="shared" si="40"/>
        <v>0</v>
      </c>
      <c r="AE85" s="17">
        <f t="shared" si="41"/>
        <v>0</v>
      </c>
    </row>
    <row r="86" spans="1:36" x14ac:dyDescent="0.25">
      <c r="A86" s="25">
        <v>83</v>
      </c>
      <c r="B86" s="3" t="s">
        <v>100</v>
      </c>
      <c r="C86" s="3">
        <v>2006</v>
      </c>
      <c r="D86" s="3" t="s">
        <v>28</v>
      </c>
      <c r="E86" s="13"/>
      <c r="F86" s="14"/>
      <c r="G86" s="13">
        <v>55</v>
      </c>
      <c r="H86" s="13">
        <v>0.5</v>
      </c>
      <c r="I86" s="19"/>
      <c r="J86" s="22"/>
      <c r="K86" s="18"/>
      <c r="L86" s="13"/>
      <c r="M86" s="57"/>
      <c r="N86" s="57"/>
      <c r="O86" s="57"/>
      <c r="P86" s="57"/>
      <c r="Q86" s="57"/>
      <c r="R86" s="57"/>
      <c r="S86" s="57"/>
      <c r="T86" s="57"/>
      <c r="U86" s="20">
        <f>SUM(LARGE(Y86:AC86,{1,2,3}))</f>
        <v>0.5</v>
      </c>
      <c r="Y86" s="17">
        <f t="shared" si="35"/>
        <v>0</v>
      </c>
      <c r="Z86" s="17">
        <f t="shared" si="36"/>
        <v>0.5</v>
      </c>
      <c r="AA86" s="17">
        <f t="shared" si="37"/>
        <v>0</v>
      </c>
      <c r="AB86" s="17">
        <f t="shared" si="38"/>
        <v>0</v>
      </c>
      <c r="AC86" s="17">
        <f t="shared" si="39"/>
        <v>0</v>
      </c>
      <c r="AD86" s="17">
        <f t="shared" si="40"/>
        <v>0</v>
      </c>
      <c r="AE86" s="17">
        <f t="shared" si="41"/>
        <v>0</v>
      </c>
    </row>
    <row r="87" spans="1:36" x14ac:dyDescent="0.25">
      <c r="A87" s="25">
        <v>84</v>
      </c>
      <c r="B87" s="3" t="s">
        <v>95</v>
      </c>
      <c r="C87" s="3">
        <v>2007</v>
      </c>
      <c r="D87" s="3" t="s">
        <v>96</v>
      </c>
      <c r="E87" s="13"/>
      <c r="F87" s="14"/>
      <c r="G87" s="13">
        <v>58</v>
      </c>
      <c r="H87" s="13">
        <v>0.5</v>
      </c>
      <c r="I87" s="61"/>
      <c r="J87" s="13"/>
      <c r="K87" s="18"/>
      <c r="L87" s="13"/>
      <c r="M87" s="57"/>
      <c r="O87" s="57"/>
      <c r="P87" s="57"/>
      <c r="Q87" s="57"/>
      <c r="S87" s="57"/>
      <c r="T87" s="57"/>
      <c r="U87" s="20">
        <f>SUM(LARGE(Y87:AC87,{1,2,3}))</f>
        <v>0.5</v>
      </c>
      <c r="Y87" s="17">
        <f t="shared" ref="Y87:Y89" si="42">F87</f>
        <v>0</v>
      </c>
      <c r="Z87" s="17">
        <f t="shared" ref="Z87:Z89" si="43">H87</f>
        <v>0.5</v>
      </c>
      <c r="AA87" s="17">
        <f t="shared" ref="AA87:AA89" si="44">J87</f>
        <v>0</v>
      </c>
      <c r="AB87" s="17">
        <f t="shared" ref="AB87:AB89" si="45">L87</f>
        <v>0</v>
      </c>
      <c r="AC87" s="17">
        <f t="shared" ref="AC87:AC89" si="46">N87</f>
        <v>0</v>
      </c>
      <c r="AD87" s="17">
        <f t="shared" ref="AD87:AD89" si="47">P87</f>
        <v>0</v>
      </c>
      <c r="AE87" s="17">
        <f t="shared" ref="AE87:AE89" si="48">R87</f>
        <v>0</v>
      </c>
    </row>
    <row r="88" spans="1:36" x14ac:dyDescent="0.25">
      <c r="A88" s="25">
        <v>85</v>
      </c>
      <c r="B88" s="53" t="s">
        <v>87</v>
      </c>
      <c r="C88" s="53">
        <v>2009</v>
      </c>
      <c r="D88" s="53" t="s">
        <v>22</v>
      </c>
      <c r="E88" s="13">
        <v>50</v>
      </c>
      <c r="F88" s="14">
        <v>0.5</v>
      </c>
      <c r="G88" s="13"/>
      <c r="H88" s="13"/>
      <c r="I88" s="61"/>
      <c r="J88" s="61"/>
      <c r="K88" s="18"/>
      <c r="L88" s="58"/>
      <c r="M88" s="13"/>
      <c r="N88" s="13"/>
      <c r="O88" s="13"/>
      <c r="P88" s="13"/>
      <c r="Q88" s="13"/>
      <c r="S88" s="57"/>
      <c r="T88" s="57"/>
      <c r="U88" s="20">
        <f>SUM(LARGE(Y88:AC88,{1,2,3}))</f>
        <v>0.5</v>
      </c>
      <c r="Y88" s="17">
        <f t="shared" si="42"/>
        <v>0.5</v>
      </c>
      <c r="Z88" s="17">
        <f t="shared" si="43"/>
        <v>0</v>
      </c>
      <c r="AA88" s="17">
        <f t="shared" si="44"/>
        <v>0</v>
      </c>
      <c r="AB88" s="17">
        <f t="shared" si="45"/>
        <v>0</v>
      </c>
      <c r="AC88" s="17">
        <f t="shared" si="46"/>
        <v>0</v>
      </c>
      <c r="AD88" s="17">
        <f t="shared" si="47"/>
        <v>0</v>
      </c>
      <c r="AE88" s="17">
        <f t="shared" si="48"/>
        <v>0</v>
      </c>
    </row>
    <row r="89" spans="1:36" x14ac:dyDescent="0.25">
      <c r="A89" s="25">
        <v>86</v>
      </c>
      <c r="B89" s="3" t="s">
        <v>58</v>
      </c>
      <c r="C89" s="3">
        <v>2008</v>
      </c>
      <c r="D89" s="3" t="s">
        <v>52</v>
      </c>
      <c r="E89" s="13">
        <v>52</v>
      </c>
      <c r="F89" s="14">
        <v>0.5</v>
      </c>
      <c r="G89" s="13"/>
      <c r="H89" s="13"/>
      <c r="I89" s="61"/>
      <c r="J89" s="61"/>
      <c r="K89" s="18"/>
      <c r="L89" s="58"/>
      <c r="U89" s="20">
        <f>SUM(LARGE(Y89:AC89,{1,2,3}))</f>
        <v>0.5</v>
      </c>
      <c r="Y89" s="17">
        <f t="shared" si="42"/>
        <v>0.5</v>
      </c>
      <c r="Z89" s="17">
        <f t="shared" si="43"/>
        <v>0</v>
      </c>
      <c r="AA89" s="17">
        <f t="shared" si="44"/>
        <v>0</v>
      </c>
      <c r="AB89" s="17">
        <f t="shared" si="45"/>
        <v>0</v>
      </c>
      <c r="AC89" s="17">
        <f t="shared" si="46"/>
        <v>0</v>
      </c>
      <c r="AD89" s="17">
        <f t="shared" si="47"/>
        <v>0</v>
      </c>
      <c r="AE89" s="17">
        <f t="shared" si="48"/>
        <v>0</v>
      </c>
    </row>
    <row r="90" spans="1:36" x14ac:dyDescent="0.25">
      <c r="A90" s="25">
        <v>87</v>
      </c>
      <c r="B90" s="3" t="s">
        <v>79</v>
      </c>
      <c r="C90" s="3">
        <v>2006</v>
      </c>
      <c r="D90" s="3" t="s">
        <v>80</v>
      </c>
      <c r="E90" s="13">
        <v>58</v>
      </c>
      <c r="F90" s="14">
        <v>0.5</v>
      </c>
      <c r="G90" s="13"/>
      <c r="I90" s="61"/>
      <c r="J90" s="13"/>
      <c r="K90" s="18"/>
      <c r="L90" s="13"/>
      <c r="U90" s="20">
        <f>SUM(LARGE(Y90:AC90,{1,2,3}))</f>
        <v>0.5</v>
      </c>
      <c r="Y90" s="17">
        <f t="shared" ref="Y90:Y94" si="49">F90</f>
        <v>0.5</v>
      </c>
      <c r="Z90" s="17">
        <f t="shared" ref="Z90:Z94" si="50">H90</f>
        <v>0</v>
      </c>
      <c r="AA90" s="17">
        <f t="shared" ref="AA90:AA94" si="51">J90</f>
        <v>0</v>
      </c>
      <c r="AB90" s="17">
        <f t="shared" ref="AB90:AB94" si="52">L90</f>
        <v>0</v>
      </c>
      <c r="AC90" s="17">
        <f t="shared" ref="AC90:AC94" si="53">N90</f>
        <v>0</v>
      </c>
      <c r="AD90" s="17">
        <f t="shared" ref="AD90:AD94" si="54">P90</f>
        <v>0</v>
      </c>
      <c r="AE90" s="17">
        <f t="shared" ref="AE90:AE94" si="55">R90</f>
        <v>0</v>
      </c>
    </row>
    <row r="91" spans="1:36" x14ac:dyDescent="0.25">
      <c r="A91" s="25">
        <v>88</v>
      </c>
      <c r="B91" s="68"/>
      <c r="C91" s="3"/>
      <c r="D91" s="3"/>
      <c r="K91" s="18"/>
      <c r="L91" s="58"/>
      <c r="U91" s="20">
        <f>SUM(LARGE(Y91:AC91,{1,2,3}))</f>
        <v>0</v>
      </c>
      <c r="Y91" s="17">
        <f t="shared" si="49"/>
        <v>0</v>
      </c>
      <c r="Z91" s="17">
        <f t="shared" si="50"/>
        <v>0</v>
      </c>
      <c r="AA91" s="17">
        <f t="shared" si="51"/>
        <v>0</v>
      </c>
      <c r="AB91" s="17">
        <f t="shared" si="52"/>
        <v>0</v>
      </c>
      <c r="AC91" s="17">
        <f t="shared" si="53"/>
        <v>0</v>
      </c>
      <c r="AD91" s="17">
        <f t="shared" si="54"/>
        <v>0</v>
      </c>
      <c r="AE91" s="17">
        <f t="shared" si="55"/>
        <v>0</v>
      </c>
    </row>
    <row r="92" spans="1:36" x14ac:dyDescent="0.25">
      <c r="A92" s="25">
        <v>89</v>
      </c>
      <c r="B92" s="3"/>
      <c r="C92" s="3"/>
      <c r="D92" s="3"/>
      <c r="K92" s="18"/>
      <c r="L92" s="58"/>
      <c r="U92" s="20">
        <f>SUM(LARGE(Y92:AC92,{1,2,3}))</f>
        <v>0</v>
      </c>
      <c r="Y92" s="17">
        <f t="shared" si="49"/>
        <v>0</v>
      </c>
      <c r="Z92" s="17">
        <f t="shared" si="50"/>
        <v>0</v>
      </c>
      <c r="AA92" s="17">
        <f t="shared" si="51"/>
        <v>0</v>
      </c>
      <c r="AB92" s="17">
        <f t="shared" si="52"/>
        <v>0</v>
      </c>
      <c r="AC92" s="17">
        <f t="shared" si="53"/>
        <v>0</v>
      </c>
      <c r="AD92" s="17">
        <f t="shared" si="54"/>
        <v>0</v>
      </c>
      <c r="AE92" s="17">
        <f t="shared" si="55"/>
        <v>0</v>
      </c>
    </row>
    <row r="93" spans="1:36" x14ac:dyDescent="0.25">
      <c r="A93" s="25">
        <v>90</v>
      </c>
      <c r="B93" s="3"/>
      <c r="C93" s="3"/>
      <c r="D93" s="3"/>
      <c r="K93" s="18"/>
      <c r="U93" s="20">
        <f>SUM(LARGE(Y93:AC93,{1,2,3}))</f>
        <v>0</v>
      </c>
      <c r="Y93" s="17">
        <f t="shared" si="49"/>
        <v>0</v>
      </c>
      <c r="Z93" s="17">
        <f t="shared" si="50"/>
        <v>0</v>
      </c>
      <c r="AA93" s="17">
        <f t="shared" si="51"/>
        <v>0</v>
      </c>
      <c r="AB93" s="17">
        <f t="shared" si="52"/>
        <v>0</v>
      </c>
      <c r="AC93" s="17">
        <f t="shared" si="53"/>
        <v>0</v>
      </c>
      <c r="AD93" s="17">
        <f t="shared" si="54"/>
        <v>0</v>
      </c>
      <c r="AE93" s="17">
        <f t="shared" si="55"/>
        <v>0</v>
      </c>
    </row>
    <row r="94" spans="1:36" x14ac:dyDescent="0.25">
      <c r="A94" s="25">
        <v>91</v>
      </c>
      <c r="B94" s="3"/>
      <c r="C94" s="3"/>
      <c r="D94" s="3"/>
      <c r="K94" s="18"/>
      <c r="U94" s="20">
        <f>SUM(LARGE(Y94:AC94,{1,2,3}))</f>
        <v>0</v>
      </c>
      <c r="Y94" s="17">
        <f t="shared" si="49"/>
        <v>0</v>
      </c>
      <c r="Z94" s="17">
        <f t="shared" si="50"/>
        <v>0</v>
      </c>
      <c r="AA94" s="17">
        <f t="shared" si="51"/>
        <v>0</v>
      </c>
      <c r="AB94" s="17">
        <f t="shared" si="52"/>
        <v>0</v>
      </c>
      <c r="AC94" s="17">
        <f t="shared" si="53"/>
        <v>0</v>
      </c>
      <c r="AD94" s="17">
        <f t="shared" si="54"/>
        <v>0</v>
      </c>
      <c r="AE94" s="17">
        <f t="shared" si="55"/>
        <v>0</v>
      </c>
    </row>
    <row r="95" spans="1:36" x14ac:dyDescent="0.25">
      <c r="A95" s="25"/>
      <c r="B95" s="53"/>
      <c r="C95" s="53"/>
      <c r="D95" s="53"/>
    </row>
    <row r="96" spans="1:36" x14ac:dyDescent="0.25">
      <c r="A96" s="25"/>
      <c r="B96" s="3"/>
      <c r="C96" s="3"/>
      <c r="D96" s="3"/>
    </row>
    <row r="97" spans="1:4" x14ac:dyDescent="0.25">
      <c r="A97" s="25"/>
      <c r="B97" s="3"/>
      <c r="C97" s="3"/>
      <c r="D97" s="3"/>
    </row>
    <row r="98" spans="1:4" x14ac:dyDescent="0.25">
      <c r="A98" s="25"/>
      <c r="B98" s="28"/>
    </row>
    <row r="99" spans="1:4" x14ac:dyDescent="0.25">
      <c r="A99" s="25"/>
      <c r="B99" s="28"/>
    </row>
    <row r="100" spans="1:4" x14ac:dyDescent="0.25">
      <c r="A100" s="25"/>
      <c r="B100" s="28"/>
    </row>
    <row r="101" spans="1:4" x14ac:dyDescent="0.25">
      <c r="A101" s="25"/>
      <c r="B101" s="28"/>
    </row>
    <row r="102" spans="1:4" x14ac:dyDescent="0.25">
      <c r="A102" s="25"/>
      <c r="B102" s="28"/>
    </row>
    <row r="103" spans="1:4" x14ac:dyDescent="0.25">
      <c r="A103" s="25"/>
      <c r="B103" s="28"/>
    </row>
    <row r="104" spans="1:4" x14ac:dyDescent="0.25">
      <c r="A104" s="25"/>
      <c r="B104" s="28"/>
    </row>
    <row r="105" spans="1:4" x14ac:dyDescent="0.25">
      <c r="A105" s="25"/>
      <c r="B105" s="28"/>
    </row>
    <row r="106" spans="1:4" x14ac:dyDescent="0.25">
      <c r="A106" s="25"/>
      <c r="B106" s="28"/>
    </row>
    <row r="107" spans="1:4" x14ac:dyDescent="0.25">
      <c r="A107" s="25"/>
      <c r="B107" s="28"/>
    </row>
    <row r="108" spans="1:4" x14ac:dyDescent="0.25">
      <c r="A108" s="25"/>
      <c r="B108" s="28"/>
    </row>
    <row r="109" spans="1:4" x14ac:dyDescent="0.25">
      <c r="A109" s="25"/>
      <c r="B109" s="28"/>
    </row>
    <row r="110" spans="1:4" x14ac:dyDescent="0.25">
      <c r="A110" s="25"/>
      <c r="B110" s="28"/>
    </row>
    <row r="111" spans="1:4" x14ac:dyDescent="0.25">
      <c r="A111" s="25"/>
      <c r="B111" s="28"/>
    </row>
    <row r="112" spans="1:4" x14ac:dyDescent="0.25">
      <c r="A112" s="25"/>
      <c r="B112" s="28"/>
    </row>
    <row r="113" spans="1:2" x14ac:dyDescent="0.25">
      <c r="A113" s="25"/>
      <c r="B113" s="28"/>
    </row>
    <row r="114" spans="1:2" x14ac:dyDescent="0.25">
      <c r="A114" s="25"/>
      <c r="B114" s="28"/>
    </row>
    <row r="115" spans="1:2" x14ac:dyDescent="0.25">
      <c r="A115" s="25"/>
      <c r="B115" s="28"/>
    </row>
    <row r="116" spans="1:2" x14ac:dyDescent="0.25">
      <c r="A116" s="25"/>
      <c r="B116" s="28"/>
    </row>
    <row r="117" spans="1:2" x14ac:dyDescent="0.25">
      <c r="A117" s="25"/>
      <c r="B117" s="28"/>
    </row>
    <row r="118" spans="1:2" x14ac:dyDescent="0.25">
      <c r="A118" s="25"/>
      <c r="B118" s="28"/>
    </row>
    <row r="119" spans="1:2" x14ac:dyDescent="0.25">
      <c r="A119" s="25"/>
      <c r="B119" s="28"/>
    </row>
    <row r="120" spans="1:2" x14ac:dyDescent="0.25">
      <c r="A120" s="25"/>
      <c r="B120" s="28"/>
    </row>
    <row r="121" spans="1:2" x14ac:dyDescent="0.25">
      <c r="A121" s="25"/>
      <c r="B121" s="28"/>
    </row>
    <row r="122" spans="1:2" x14ac:dyDescent="0.25">
      <c r="A122" s="25"/>
      <c r="B122" s="58"/>
    </row>
    <row r="123" spans="1:2" x14ac:dyDescent="0.25">
      <c r="A123" s="25"/>
      <c r="B123" s="58"/>
    </row>
    <row r="124" spans="1:2" x14ac:dyDescent="0.25">
      <c r="A124" s="25"/>
      <c r="B124" s="58"/>
    </row>
  </sheetData>
  <sortState ref="B4:U90">
    <sortCondition descending="1" ref="U4:U90"/>
  </sortState>
  <mergeCells count="14">
    <mergeCell ref="O2:P2"/>
    <mergeCell ref="Q2:R2"/>
    <mergeCell ref="U2:U3"/>
    <mergeCell ref="A1:U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S2:T2"/>
  </mergeCells>
  <conditionalFormatting sqref="B4:B90">
    <cfRule type="duplicateValues" dxfId="6" priority="6"/>
  </conditionalFormatting>
  <conditionalFormatting sqref="B4:B90 B98:B121">
    <cfRule type="duplicateValues" dxfId="5" priority="5"/>
  </conditionalFormatting>
  <conditionalFormatting sqref="B4:B90">
    <cfRule type="duplicateValues" dxfId="4" priority="4"/>
  </conditionalFormatting>
  <conditionalFormatting sqref="B91:B97">
    <cfRule type="duplicateValues" dxfId="3" priority="3"/>
  </conditionalFormatting>
  <conditionalFormatting sqref="B91:B97">
    <cfRule type="duplicateValues" dxfId="2" priority="2"/>
  </conditionalFormatting>
  <conditionalFormatting sqref="B91:B97">
    <cfRule type="duplicateValues" dxfId="1" priority="1"/>
  </conditionalFormatting>
  <pageMargins left="0.25" right="0.25" top="0.75" bottom="0.75" header="0.3" footer="0.3"/>
  <pageSetup paperSize="9"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="85" zoomScaleNormal="85" workbookViewId="0">
      <selection activeCell="H1" sqref="A1:XFD1048576"/>
    </sheetView>
  </sheetViews>
  <sheetFormatPr defaultRowHeight="15" x14ac:dyDescent="0.25"/>
  <cols>
    <col min="1" max="1" width="21.85546875" customWidth="1"/>
    <col min="2" max="2" width="7.7109375" customWidth="1"/>
    <col min="3" max="3" width="21.140625" customWidth="1"/>
    <col min="4" max="4" width="6.7109375" customWidth="1"/>
    <col min="5" max="5" width="8.28515625" customWidth="1"/>
    <col min="6" max="6" width="6.7109375" customWidth="1"/>
    <col min="8" max="8" width="18.28515625" customWidth="1"/>
  </cols>
  <sheetData>
    <row r="1" spans="1:12" ht="27.6" customHeight="1" x14ac:dyDescent="0.25">
      <c r="A1" s="62"/>
      <c r="B1" s="64"/>
      <c r="C1" s="63"/>
      <c r="D1" s="65"/>
      <c r="H1" s="62"/>
      <c r="I1" s="63"/>
      <c r="J1" s="64"/>
      <c r="K1" s="64"/>
      <c r="L1" s="65"/>
    </row>
    <row r="2" spans="1:12" ht="13.9" customHeight="1" thickBot="1" x14ac:dyDescent="0.3">
      <c r="A2" s="66"/>
      <c r="B2" s="59"/>
      <c r="C2" s="60"/>
      <c r="D2" s="67"/>
      <c r="H2" s="66"/>
      <c r="I2" s="60"/>
      <c r="J2" s="59"/>
      <c r="K2" s="59"/>
      <c r="L2" s="67"/>
    </row>
    <row r="3" spans="1:12" ht="27.6" customHeight="1" x14ac:dyDescent="0.25">
      <c r="A3" s="62"/>
      <c r="B3" s="64"/>
      <c r="C3" s="63"/>
      <c r="D3" s="65"/>
      <c r="H3" s="62"/>
      <c r="I3" s="63"/>
      <c r="J3" s="64"/>
      <c r="K3" s="64"/>
      <c r="L3" s="65"/>
    </row>
    <row r="4" spans="1:12" ht="13.9" customHeight="1" thickBot="1" x14ac:dyDescent="0.3">
      <c r="A4" s="66"/>
      <c r="B4" s="59"/>
      <c r="C4" s="60"/>
      <c r="D4" s="67"/>
      <c r="H4" s="66"/>
      <c r="I4" s="60"/>
      <c r="J4" s="59"/>
      <c r="K4" s="59"/>
      <c r="L4" s="67"/>
    </row>
    <row r="5" spans="1:12" ht="27.6" customHeight="1" x14ac:dyDescent="0.25">
      <c r="A5" s="62"/>
      <c r="B5" s="64"/>
      <c r="C5" s="63"/>
      <c r="D5" s="65"/>
      <c r="H5" s="62"/>
      <c r="I5" s="63"/>
      <c r="J5" s="64"/>
      <c r="K5" s="64"/>
      <c r="L5" s="65"/>
    </row>
    <row r="6" spans="1:12" ht="13.9" customHeight="1" thickBot="1" x14ac:dyDescent="0.3">
      <c r="A6" s="66"/>
      <c r="B6" s="59"/>
      <c r="C6" s="60"/>
      <c r="D6" s="67"/>
      <c r="H6" s="66"/>
      <c r="I6" s="60"/>
      <c r="J6" s="59"/>
      <c r="K6" s="59"/>
      <c r="L6" s="67"/>
    </row>
    <row r="7" spans="1:12" ht="27.6" customHeight="1" x14ac:dyDescent="0.25">
      <c r="A7" s="62"/>
      <c r="B7" s="64"/>
      <c r="C7" s="63"/>
      <c r="D7" s="65"/>
      <c r="H7" s="62"/>
      <c r="I7" s="63"/>
      <c r="J7" s="64"/>
      <c r="K7" s="64"/>
      <c r="L7" s="65"/>
    </row>
    <row r="8" spans="1:12" ht="13.9" customHeight="1" thickBot="1" x14ac:dyDescent="0.3">
      <c r="A8" s="66"/>
      <c r="B8" s="59"/>
      <c r="C8" s="60"/>
      <c r="D8" s="67"/>
      <c r="H8" s="66"/>
      <c r="I8" s="60"/>
      <c r="J8" s="59"/>
      <c r="K8" s="59"/>
      <c r="L8" s="67"/>
    </row>
    <row r="9" spans="1:12" ht="27.6" customHeight="1" x14ac:dyDescent="0.25">
      <c r="A9" s="62"/>
      <c r="B9" s="64"/>
      <c r="C9" s="63"/>
      <c r="D9" s="65"/>
      <c r="H9" s="62"/>
      <c r="I9" s="63"/>
      <c r="J9" s="64"/>
      <c r="K9" s="64"/>
      <c r="L9" s="65"/>
    </row>
    <row r="10" spans="1:12" ht="13.9" customHeight="1" thickBot="1" x14ac:dyDescent="0.3">
      <c r="A10" s="66"/>
      <c r="B10" s="59"/>
      <c r="C10" s="60"/>
      <c r="D10" s="67"/>
      <c r="H10" s="66"/>
      <c r="I10" s="60"/>
      <c r="J10" s="59"/>
      <c r="K10" s="59"/>
      <c r="L10" s="67"/>
    </row>
    <row r="11" spans="1:12" ht="27.6" customHeight="1" x14ac:dyDescent="0.25">
      <c r="A11" s="62"/>
      <c r="B11" s="64"/>
      <c r="C11" s="63"/>
      <c r="D11" s="65"/>
      <c r="H11" s="62"/>
      <c r="I11" s="63"/>
      <c r="J11" s="64"/>
      <c r="K11" s="64"/>
      <c r="L11" s="65"/>
    </row>
    <row r="12" spans="1:12" ht="13.9" customHeight="1" thickBot="1" x14ac:dyDescent="0.3">
      <c r="A12" s="66"/>
      <c r="B12" s="59"/>
      <c r="C12" s="60"/>
      <c r="D12" s="67"/>
      <c r="H12" s="66"/>
      <c r="I12" s="60"/>
      <c r="J12" s="59"/>
      <c r="K12" s="59"/>
      <c r="L12" s="67"/>
    </row>
    <row r="13" spans="1:12" ht="16.899999999999999" customHeight="1" x14ac:dyDescent="0.25">
      <c r="A13" s="62"/>
      <c r="B13" s="64"/>
      <c r="C13" s="63"/>
      <c r="D13" s="65"/>
      <c r="H13" s="62"/>
      <c r="I13" s="63"/>
      <c r="J13" s="64"/>
      <c r="K13" s="64"/>
      <c r="L13" s="65"/>
    </row>
    <row r="14" spans="1:12" ht="13.9" customHeight="1" thickBot="1" x14ac:dyDescent="0.3">
      <c r="A14" s="66"/>
      <c r="B14" s="59"/>
      <c r="C14" s="60"/>
      <c r="D14" s="67"/>
      <c r="H14" s="66"/>
      <c r="I14" s="60"/>
      <c r="J14" s="59"/>
      <c r="K14" s="59"/>
      <c r="L14" s="67"/>
    </row>
    <row r="15" spans="1:12" ht="16.899999999999999" customHeight="1" x14ac:dyDescent="0.25">
      <c r="A15" s="62"/>
      <c r="B15" s="64"/>
      <c r="C15" s="63"/>
      <c r="D15" s="65"/>
      <c r="H15" s="62"/>
      <c r="I15" s="63"/>
      <c r="J15" s="64"/>
      <c r="K15" s="64"/>
      <c r="L15" s="65"/>
    </row>
    <row r="16" spans="1:12" ht="13.9" customHeight="1" thickBot="1" x14ac:dyDescent="0.3">
      <c r="A16" s="66"/>
      <c r="B16" s="59"/>
      <c r="C16" s="60"/>
      <c r="D16" s="67"/>
      <c r="H16" s="66"/>
      <c r="I16" s="60"/>
      <c r="J16" s="59"/>
      <c r="K16" s="59"/>
      <c r="L16" s="67"/>
    </row>
    <row r="17" spans="1:12" ht="27.6" customHeight="1" x14ac:dyDescent="0.25">
      <c r="A17" s="62"/>
      <c r="B17" s="64"/>
      <c r="C17" s="63"/>
      <c r="D17" s="65"/>
      <c r="H17" s="62"/>
      <c r="I17" s="63"/>
      <c r="J17" s="64"/>
      <c r="K17" s="64"/>
      <c r="L17" s="65"/>
    </row>
    <row r="18" spans="1:12" ht="13.9" customHeight="1" thickBot="1" x14ac:dyDescent="0.3">
      <c r="A18" s="66"/>
      <c r="B18" s="59"/>
      <c r="C18" s="60"/>
      <c r="D18" s="67"/>
      <c r="H18" s="66"/>
      <c r="I18" s="60"/>
      <c r="J18" s="59"/>
      <c r="K18" s="59"/>
      <c r="L18" s="67"/>
    </row>
    <row r="19" spans="1:12" ht="16.899999999999999" customHeight="1" x14ac:dyDescent="0.25">
      <c r="A19" s="62"/>
      <c r="B19" s="64"/>
      <c r="C19" s="63"/>
      <c r="D19" s="65"/>
      <c r="H19" s="62"/>
      <c r="I19" s="63"/>
      <c r="J19" s="64"/>
      <c r="K19" s="64"/>
      <c r="L19" s="65"/>
    </row>
    <row r="20" spans="1:12" ht="13.9" customHeight="1" thickBot="1" x14ac:dyDescent="0.3">
      <c r="A20" s="66"/>
      <c r="B20" s="59"/>
      <c r="C20" s="60"/>
      <c r="D20" s="67"/>
      <c r="H20" s="66"/>
      <c r="I20" s="60"/>
      <c r="J20" s="59"/>
      <c r="K20" s="59"/>
      <c r="L20" s="67"/>
    </row>
    <row r="21" spans="1:12" ht="16.899999999999999" customHeight="1" x14ac:dyDescent="0.25">
      <c r="A21" s="62"/>
      <c r="B21" s="64"/>
      <c r="C21" s="63"/>
      <c r="D21" s="65"/>
      <c r="H21" s="62"/>
      <c r="I21" s="63"/>
      <c r="J21" s="64"/>
      <c r="K21" s="64"/>
      <c r="L21" s="65"/>
    </row>
    <row r="22" spans="1:12" ht="13.9" customHeight="1" thickBot="1" x14ac:dyDescent="0.3">
      <c r="A22" s="66"/>
      <c r="B22" s="59"/>
      <c r="C22" s="60"/>
      <c r="D22" s="67"/>
      <c r="H22" s="66"/>
      <c r="I22" s="60"/>
      <c r="J22" s="59"/>
      <c r="K22" s="59"/>
      <c r="L22" s="67"/>
    </row>
    <row r="23" spans="1:12" ht="41.45" customHeight="1" x14ac:dyDescent="0.25">
      <c r="A23" s="62"/>
      <c r="B23" s="64"/>
      <c r="C23" s="63"/>
      <c r="D23" s="65"/>
      <c r="H23" s="62"/>
      <c r="I23" s="63"/>
      <c r="J23" s="64"/>
      <c r="K23" s="64"/>
      <c r="L23" s="65"/>
    </row>
    <row r="24" spans="1:12" ht="13.9" customHeight="1" thickBot="1" x14ac:dyDescent="0.3">
      <c r="A24" s="66"/>
      <c r="B24" s="59"/>
      <c r="C24" s="60"/>
      <c r="D24" s="67"/>
      <c r="H24" s="66"/>
      <c r="I24" s="60"/>
      <c r="J24" s="59"/>
      <c r="K24" s="59"/>
      <c r="L24" s="67"/>
    </row>
    <row r="25" spans="1:12" ht="27.6" customHeight="1" x14ac:dyDescent="0.25">
      <c r="A25" s="62"/>
      <c r="B25" s="64"/>
      <c r="C25" s="63"/>
      <c r="D25" s="65"/>
      <c r="H25" s="62"/>
      <c r="I25" s="63"/>
      <c r="J25" s="64"/>
      <c r="K25" s="64"/>
      <c r="L25" s="65"/>
    </row>
    <row r="26" spans="1:12" ht="13.9" customHeight="1" thickBot="1" x14ac:dyDescent="0.3">
      <c r="A26" s="66"/>
      <c r="B26" s="59"/>
      <c r="C26" s="60"/>
      <c r="D26" s="67"/>
      <c r="H26" s="66"/>
      <c r="I26" s="60"/>
      <c r="J26" s="59"/>
      <c r="K26" s="59"/>
      <c r="L26" s="67"/>
    </row>
    <row r="27" spans="1:12" ht="27.6" customHeight="1" x14ac:dyDescent="0.25">
      <c r="A27" s="62"/>
      <c r="B27" s="64"/>
      <c r="C27" s="63"/>
      <c r="D27" s="65"/>
      <c r="H27" s="62"/>
      <c r="I27" s="63"/>
      <c r="J27" s="64"/>
      <c r="K27" s="64"/>
      <c r="L27" s="65"/>
    </row>
    <row r="28" spans="1:12" ht="13.9" customHeight="1" thickBot="1" x14ac:dyDescent="0.3">
      <c r="A28" s="66"/>
      <c r="B28" s="59"/>
      <c r="C28" s="60"/>
      <c r="D28" s="67"/>
      <c r="H28" s="66"/>
      <c r="I28" s="60"/>
      <c r="J28" s="59"/>
      <c r="K28" s="59"/>
      <c r="L28" s="67"/>
    </row>
    <row r="29" spans="1:12" ht="16.899999999999999" customHeight="1" x14ac:dyDescent="0.25">
      <c r="A29" s="62"/>
      <c r="B29" s="64"/>
      <c r="C29" s="63"/>
      <c r="D29" s="65"/>
      <c r="H29" s="62"/>
      <c r="I29" s="63"/>
      <c r="J29" s="64"/>
      <c r="K29" s="64"/>
      <c r="L29" s="65"/>
    </row>
    <row r="30" spans="1:12" ht="13.9" customHeight="1" thickBot="1" x14ac:dyDescent="0.3">
      <c r="A30" s="66"/>
      <c r="B30" s="59"/>
      <c r="C30" s="60"/>
      <c r="D30" s="67"/>
      <c r="H30" s="66"/>
      <c r="I30" s="60"/>
      <c r="J30" s="59"/>
      <c r="K30" s="59"/>
      <c r="L30" s="67"/>
    </row>
    <row r="31" spans="1:12" ht="16.899999999999999" customHeight="1" x14ac:dyDescent="0.25">
      <c r="A31" s="62"/>
      <c r="B31" s="64"/>
      <c r="C31" s="63"/>
      <c r="D31" s="65"/>
      <c r="H31" s="62"/>
      <c r="I31" s="63"/>
      <c r="J31" s="64"/>
      <c r="K31" s="64"/>
      <c r="L31" s="65"/>
    </row>
    <row r="32" spans="1:12" ht="13.9" customHeight="1" thickBot="1" x14ac:dyDescent="0.3">
      <c r="A32" s="66"/>
      <c r="B32" s="59"/>
      <c r="C32" s="60"/>
      <c r="D32" s="67"/>
      <c r="H32" s="66"/>
      <c r="I32" s="60"/>
      <c r="J32" s="59"/>
      <c r="K32" s="59"/>
      <c r="L32" s="67"/>
    </row>
    <row r="33" spans="1:12" ht="27.6" customHeight="1" x14ac:dyDescent="0.25">
      <c r="A33" s="62"/>
      <c r="B33" s="64"/>
      <c r="C33" s="63"/>
      <c r="D33" s="65"/>
      <c r="H33" s="62"/>
      <c r="I33" s="63"/>
      <c r="J33" s="64"/>
      <c r="K33" s="64"/>
      <c r="L33" s="65"/>
    </row>
    <row r="34" spans="1:12" ht="13.9" customHeight="1" thickBot="1" x14ac:dyDescent="0.3">
      <c r="A34" s="66"/>
      <c r="B34" s="59"/>
      <c r="C34" s="60"/>
      <c r="D34" s="67"/>
      <c r="H34" s="66"/>
      <c r="I34" s="60"/>
      <c r="J34" s="59"/>
      <c r="K34" s="59"/>
      <c r="L34" s="67"/>
    </row>
    <row r="35" spans="1:12" ht="27" customHeight="1" x14ac:dyDescent="0.25">
      <c r="A35" s="62"/>
      <c r="B35" s="64"/>
      <c r="C35" s="63"/>
      <c r="D35" s="65"/>
      <c r="H35" s="62"/>
      <c r="I35" s="63"/>
      <c r="J35" s="64"/>
      <c r="K35" s="64"/>
      <c r="L35" s="65"/>
    </row>
    <row r="36" spans="1:12" ht="13.9" customHeight="1" thickBot="1" x14ac:dyDescent="0.3">
      <c r="A36" s="66"/>
      <c r="B36" s="59"/>
      <c r="C36" s="60"/>
      <c r="D36" s="67"/>
      <c r="H36" s="66"/>
      <c r="I36" s="60"/>
      <c r="J36" s="59"/>
      <c r="K36" s="59"/>
      <c r="L36" s="67"/>
    </row>
    <row r="37" spans="1:12" ht="40.15" customHeight="1" thickBot="1" x14ac:dyDescent="0.3">
      <c r="A37" s="66"/>
      <c r="B37" s="59"/>
      <c r="C37" s="60"/>
      <c r="D37" s="67"/>
      <c r="H37" s="62"/>
      <c r="I37" s="63"/>
      <c r="J37" s="64"/>
      <c r="K37" s="64"/>
      <c r="L37" s="65"/>
    </row>
    <row r="38" spans="1:12" ht="15.75" thickBot="1" x14ac:dyDescent="0.3">
      <c r="A38" s="62"/>
      <c r="B38" s="64"/>
      <c r="C38" s="63"/>
      <c r="D38" s="65"/>
      <c r="H38" s="66"/>
      <c r="I38" s="60"/>
      <c r="J38" s="59"/>
      <c r="K38" s="59"/>
      <c r="L38" s="67"/>
    </row>
    <row r="39" spans="1:12" ht="26.45" customHeight="1" thickBot="1" x14ac:dyDescent="0.3">
      <c r="A39" s="66"/>
      <c r="B39" s="59"/>
      <c r="C39" s="60"/>
      <c r="D39" s="67"/>
      <c r="H39" s="62"/>
      <c r="I39" s="63"/>
      <c r="J39" s="64"/>
      <c r="K39" s="64"/>
      <c r="L39" s="65"/>
    </row>
    <row r="40" spans="1:12" ht="15.75" thickBot="1" x14ac:dyDescent="0.3">
      <c r="A40" s="62"/>
      <c r="B40" s="64"/>
      <c r="C40" s="63"/>
      <c r="D40" s="65"/>
      <c r="H40" s="66"/>
      <c r="I40" s="60"/>
      <c r="J40" s="59"/>
      <c r="K40" s="59"/>
      <c r="L40" s="67"/>
    </row>
    <row r="41" spans="1:12" ht="15.6" customHeight="1" thickBot="1" x14ac:dyDescent="0.3">
      <c r="A41" s="66"/>
      <c r="B41" s="59"/>
      <c r="C41" s="60"/>
      <c r="D41" s="67"/>
      <c r="H41" s="62"/>
      <c r="I41" s="63"/>
      <c r="J41" s="64"/>
      <c r="K41" s="64"/>
      <c r="L41" s="65"/>
    </row>
    <row r="42" spans="1:12" ht="15.75" thickBot="1" x14ac:dyDescent="0.3">
      <c r="A42" s="62"/>
      <c r="B42" s="64"/>
      <c r="C42" s="63"/>
      <c r="D42" s="65"/>
      <c r="H42" s="66"/>
      <c r="I42" s="60"/>
      <c r="J42" s="59"/>
      <c r="K42" s="59"/>
      <c r="L42" s="67"/>
    </row>
    <row r="43" spans="1:12" ht="20.45" customHeight="1" thickBot="1" x14ac:dyDescent="0.3">
      <c r="A43" s="66"/>
      <c r="B43" s="59"/>
      <c r="C43" s="60"/>
      <c r="D43" s="67"/>
      <c r="H43" s="62"/>
      <c r="I43" s="63"/>
      <c r="J43" s="64"/>
      <c r="K43" s="64"/>
      <c r="L43" s="65"/>
    </row>
    <row r="44" spans="1:12" ht="15.75" thickBot="1" x14ac:dyDescent="0.3">
      <c r="A44" s="62"/>
      <c r="B44" s="64"/>
      <c r="C44" s="63"/>
      <c r="D44" s="65"/>
      <c r="H44" s="66"/>
      <c r="I44" s="60"/>
      <c r="J44" s="59"/>
      <c r="K44" s="59"/>
      <c r="L44" s="67"/>
    </row>
    <row r="45" spans="1:12" ht="14.45" customHeight="1" thickBot="1" x14ac:dyDescent="0.3">
      <c r="A45" s="66"/>
      <c r="B45" s="59"/>
      <c r="C45" s="60"/>
      <c r="D45" s="67"/>
      <c r="H45" s="62"/>
      <c r="I45" s="63"/>
      <c r="J45" s="64"/>
      <c r="K45" s="64"/>
      <c r="L45" s="65"/>
    </row>
    <row r="46" spans="1:12" ht="15.75" thickBot="1" x14ac:dyDescent="0.3">
      <c r="A46" s="62"/>
      <c r="B46" s="64"/>
      <c r="C46" s="63"/>
      <c r="D46" s="65"/>
      <c r="H46" s="66"/>
      <c r="I46" s="60"/>
      <c r="J46" s="59"/>
      <c r="K46" s="59"/>
      <c r="L46" s="67"/>
    </row>
    <row r="47" spans="1:12" ht="14.45" customHeight="1" thickBot="1" x14ac:dyDescent="0.3">
      <c r="A47" s="66"/>
      <c r="B47" s="59"/>
      <c r="C47" s="60"/>
      <c r="D47" s="67"/>
      <c r="H47" s="62"/>
      <c r="I47" s="63"/>
      <c r="J47" s="64"/>
      <c r="K47" s="64"/>
      <c r="L47" s="65"/>
    </row>
    <row r="48" spans="1:12" ht="15.75" thickBot="1" x14ac:dyDescent="0.3">
      <c r="A48" s="62"/>
      <c r="B48" s="64"/>
      <c r="C48" s="63"/>
      <c r="D48" s="65"/>
      <c r="H48" s="66"/>
      <c r="I48" s="60"/>
      <c r="J48" s="59"/>
      <c r="K48" s="59"/>
      <c r="L48" s="67"/>
    </row>
    <row r="49" spans="1:12" ht="20.45" customHeight="1" thickBot="1" x14ac:dyDescent="0.3">
      <c r="A49" s="66"/>
      <c r="B49" s="59"/>
      <c r="C49" s="60"/>
      <c r="D49" s="67"/>
      <c r="H49" s="62"/>
      <c r="I49" s="63"/>
      <c r="J49" s="64"/>
      <c r="K49" s="64"/>
      <c r="L49" s="65"/>
    </row>
    <row r="50" spans="1:12" ht="15.75" thickBot="1" x14ac:dyDescent="0.3">
      <c r="A50" s="62"/>
      <c r="B50" s="64"/>
      <c r="C50" s="63"/>
      <c r="D50" s="65"/>
      <c r="H50" s="66"/>
      <c r="I50" s="60"/>
      <c r="J50" s="59"/>
      <c r="K50" s="59"/>
      <c r="L50" s="67"/>
    </row>
    <row r="51" spans="1:12" ht="19.899999999999999" customHeight="1" thickBot="1" x14ac:dyDescent="0.3">
      <c r="A51" s="66"/>
      <c r="B51" s="59"/>
      <c r="C51" s="60"/>
      <c r="D51" s="67"/>
      <c r="H51" s="62"/>
      <c r="I51" s="63"/>
      <c r="J51" s="64"/>
      <c r="K51" s="64"/>
      <c r="L51" s="65"/>
    </row>
    <row r="52" spans="1:12" ht="15.75" thickBot="1" x14ac:dyDescent="0.3">
      <c r="A52" s="62"/>
      <c r="B52" s="64"/>
      <c r="C52" s="63"/>
      <c r="D52" s="65"/>
      <c r="H52" s="66"/>
      <c r="I52" s="60"/>
      <c r="J52" s="59"/>
      <c r="K52" s="59"/>
      <c r="L52" s="67"/>
    </row>
    <row r="53" spans="1:12" ht="14.45" customHeight="1" thickBot="1" x14ac:dyDescent="0.3">
      <c r="A53" s="66"/>
      <c r="B53" s="59"/>
      <c r="C53" s="60"/>
      <c r="D53" s="67"/>
      <c r="H53" s="62"/>
      <c r="I53" s="63"/>
      <c r="J53" s="64"/>
      <c r="K53" s="64"/>
      <c r="L53" s="65"/>
    </row>
    <row r="54" spans="1:12" ht="13.9" customHeight="1" thickBot="1" x14ac:dyDescent="0.3">
      <c r="A54" s="62"/>
      <c r="B54" s="64"/>
      <c r="C54" s="63"/>
      <c r="D54" s="65"/>
      <c r="H54" s="66"/>
      <c r="I54" s="60"/>
      <c r="J54" s="59"/>
      <c r="K54" s="59"/>
      <c r="L54" s="67"/>
    </row>
    <row r="55" spans="1:12" ht="13.9" customHeight="1" thickBot="1" x14ac:dyDescent="0.3">
      <c r="A55" s="66"/>
      <c r="B55" s="59"/>
      <c r="C55" s="60"/>
      <c r="D55" s="67"/>
      <c r="H55" s="62"/>
      <c r="I55" s="63"/>
      <c r="J55" s="64"/>
      <c r="K55" s="64"/>
      <c r="L55" s="65"/>
    </row>
    <row r="56" spans="1:12" ht="13.9" customHeight="1" thickBot="1" x14ac:dyDescent="0.3">
      <c r="A56" s="62"/>
      <c r="B56" s="64"/>
      <c r="C56" s="63"/>
      <c r="D56" s="65"/>
      <c r="H56" s="66"/>
      <c r="I56" s="60"/>
      <c r="J56" s="59"/>
      <c r="K56" s="59"/>
      <c r="L56" s="67"/>
    </row>
    <row r="57" spans="1:12" ht="13.9" customHeight="1" thickBot="1" x14ac:dyDescent="0.3">
      <c r="A57" s="62"/>
      <c r="B57" s="59"/>
      <c r="C57" s="60"/>
      <c r="D57" s="67"/>
      <c r="H57" s="62"/>
      <c r="I57" s="63"/>
      <c r="J57" s="64"/>
      <c r="K57" s="64"/>
      <c r="L57" s="65"/>
    </row>
    <row r="58" spans="1:12" ht="13.9" customHeight="1" thickBot="1" x14ac:dyDescent="0.3">
      <c r="A58" s="66"/>
      <c r="B58" s="64"/>
      <c r="C58" s="63"/>
      <c r="D58" s="65"/>
      <c r="H58" s="66"/>
      <c r="I58" s="60"/>
      <c r="J58" s="59"/>
      <c r="K58" s="59"/>
      <c r="L58" s="67"/>
    </row>
    <row r="59" spans="1:12" ht="27.6" customHeight="1" thickBot="1" x14ac:dyDescent="0.3">
      <c r="A59" s="62"/>
      <c r="B59" s="59"/>
      <c r="C59" s="60"/>
      <c r="D59" s="67"/>
      <c r="H59" s="62"/>
      <c r="I59" s="63"/>
      <c r="J59" s="64"/>
      <c r="K59" s="64"/>
      <c r="L59" s="65"/>
    </row>
    <row r="60" spans="1:12" ht="13.9" customHeight="1" thickBot="1" x14ac:dyDescent="0.3">
      <c r="A60" s="66"/>
      <c r="B60" s="64"/>
      <c r="C60" s="63"/>
      <c r="D60" s="65"/>
      <c r="H60" s="66"/>
      <c r="I60" s="60"/>
      <c r="J60" s="59"/>
      <c r="K60" s="59"/>
      <c r="L60" s="67"/>
    </row>
    <row r="61" spans="1:12" ht="13.9" customHeight="1" thickBot="1" x14ac:dyDescent="0.3">
      <c r="A61" s="62"/>
      <c r="B61" s="59"/>
      <c r="C61" s="60"/>
      <c r="D61" s="67"/>
      <c r="H61" s="62"/>
      <c r="I61" s="63"/>
      <c r="J61" s="64"/>
      <c r="K61" s="64"/>
      <c r="L61" s="65"/>
    </row>
    <row r="62" spans="1:12" ht="13.9" customHeight="1" thickBot="1" x14ac:dyDescent="0.3">
      <c r="A62" s="66"/>
      <c r="B62" s="64"/>
      <c r="C62" s="63"/>
      <c r="D62" s="65"/>
      <c r="H62" s="66"/>
      <c r="I62" s="60"/>
      <c r="J62" s="59"/>
      <c r="K62" s="59"/>
      <c r="L62" s="67"/>
    </row>
    <row r="63" spans="1:12" ht="27.6" customHeight="1" thickBot="1" x14ac:dyDescent="0.3">
      <c r="A63" s="62"/>
      <c r="B63" s="59"/>
      <c r="C63" s="60"/>
      <c r="D63" s="67"/>
      <c r="H63" s="62"/>
      <c r="I63" s="63"/>
      <c r="J63" s="64"/>
      <c r="K63" s="64"/>
      <c r="L63" s="65"/>
    </row>
    <row r="64" spans="1:12" ht="13.9" customHeight="1" thickBot="1" x14ac:dyDescent="0.3">
      <c r="A64" s="66"/>
      <c r="B64" s="64"/>
      <c r="C64" s="63"/>
      <c r="D64" s="65"/>
      <c r="H64" s="66"/>
      <c r="I64" s="60"/>
      <c r="J64" s="59"/>
      <c r="K64" s="59"/>
      <c r="L64" s="67"/>
    </row>
    <row r="65" spans="1:12" ht="27.6" customHeight="1" thickBot="1" x14ac:dyDescent="0.3">
      <c r="A65" s="62"/>
      <c r="B65" s="59"/>
      <c r="C65" s="60"/>
      <c r="D65" s="67"/>
      <c r="H65" s="62"/>
      <c r="I65" s="63"/>
      <c r="J65" s="64"/>
      <c r="K65" s="64"/>
      <c r="L65" s="65"/>
    </row>
    <row r="66" spans="1:12" ht="13.9" customHeight="1" thickBot="1" x14ac:dyDescent="0.3">
      <c r="A66" s="66"/>
      <c r="B66" s="64"/>
      <c r="C66" s="63"/>
      <c r="D66" s="65"/>
      <c r="H66" s="66"/>
      <c r="I66" s="60"/>
      <c r="J66" s="59"/>
      <c r="K66" s="59"/>
      <c r="L66" s="67"/>
    </row>
    <row r="67" spans="1:12" ht="41.45" customHeight="1" thickBot="1" x14ac:dyDescent="0.3">
      <c r="A67" s="62"/>
      <c r="B67" s="59"/>
      <c r="C67" s="60"/>
      <c r="D67" s="67"/>
      <c r="H67" s="62"/>
      <c r="I67" s="63"/>
      <c r="J67" s="64"/>
      <c r="K67" s="64"/>
      <c r="L67" s="65"/>
    </row>
    <row r="68" spans="1:12" ht="13.9" customHeight="1" thickBot="1" x14ac:dyDescent="0.3">
      <c r="A68" s="66"/>
      <c r="B68" s="64"/>
      <c r="C68" s="63"/>
      <c r="D68" s="65"/>
      <c r="H68" s="66"/>
      <c r="I68" s="60"/>
      <c r="J68" s="59"/>
      <c r="K68" s="59"/>
      <c r="L68" s="67"/>
    </row>
    <row r="69" spans="1:12" ht="40.15" customHeight="1" thickBot="1" x14ac:dyDescent="0.3">
      <c r="A69" s="62"/>
      <c r="B69" s="59"/>
      <c r="C69" s="60"/>
      <c r="D69" s="67"/>
      <c r="H69" s="62"/>
      <c r="I69" s="63"/>
      <c r="J69" s="64"/>
      <c r="K69" s="64"/>
      <c r="L69" s="65"/>
    </row>
    <row r="70" spans="1:12" ht="15.75" thickBot="1" x14ac:dyDescent="0.3">
      <c r="A70" s="66"/>
      <c r="B70" s="64"/>
      <c r="C70" s="63"/>
      <c r="D70" s="65"/>
      <c r="H70" s="66"/>
      <c r="I70" s="60"/>
      <c r="J70" s="59"/>
      <c r="K70" s="59"/>
      <c r="L70" s="67"/>
    </row>
    <row r="71" spans="1:12" ht="14.45" customHeight="1" thickBot="1" x14ac:dyDescent="0.3">
      <c r="A71" s="62"/>
      <c r="B71" s="59"/>
      <c r="C71" s="60"/>
      <c r="D71" s="67"/>
      <c r="H71" s="62"/>
      <c r="I71" s="63"/>
      <c r="J71" s="64"/>
      <c r="K71" s="64"/>
      <c r="L71" s="65"/>
    </row>
    <row r="72" spans="1:12" ht="15.75" thickBot="1" x14ac:dyDescent="0.3">
      <c r="A72" s="66"/>
      <c r="B72" s="64"/>
      <c r="C72" s="63"/>
      <c r="D72" s="65"/>
      <c r="H72" s="66"/>
      <c r="I72" s="60"/>
      <c r="J72" s="59"/>
      <c r="K72" s="59"/>
      <c r="L72" s="67"/>
    </row>
    <row r="73" spans="1:12" ht="19.899999999999999" customHeight="1" thickBot="1" x14ac:dyDescent="0.3">
      <c r="A73" s="62"/>
      <c r="B73" s="59"/>
      <c r="C73" s="60"/>
      <c r="D73" s="67"/>
      <c r="H73" s="62"/>
      <c r="I73" s="63"/>
      <c r="J73" s="64"/>
      <c r="K73" s="64"/>
      <c r="L73" s="65"/>
    </row>
    <row r="74" spans="1:12" ht="15.75" thickBot="1" x14ac:dyDescent="0.3">
      <c r="A74" s="66"/>
      <c r="B74" s="64"/>
      <c r="C74" s="63"/>
      <c r="D74" s="65"/>
      <c r="H74" s="66"/>
      <c r="I74" s="60"/>
      <c r="J74" s="59"/>
      <c r="K74" s="59"/>
      <c r="L74" s="67"/>
    </row>
    <row r="75" spans="1:12" ht="40.15" customHeight="1" thickBot="1" x14ac:dyDescent="0.3">
      <c r="A75" s="62"/>
      <c r="B75" s="59"/>
      <c r="C75" s="60"/>
      <c r="D75" s="67"/>
      <c r="H75" s="62"/>
      <c r="I75" s="63"/>
      <c r="J75" s="64"/>
      <c r="K75" s="64"/>
      <c r="L75" s="65"/>
    </row>
    <row r="76" spans="1:12" ht="15.75" thickBot="1" x14ac:dyDescent="0.3">
      <c r="A76" s="66"/>
      <c r="B76" s="64"/>
      <c r="C76" s="63"/>
      <c r="D76" s="65"/>
      <c r="H76" s="66"/>
      <c r="I76" s="60"/>
      <c r="J76" s="59"/>
      <c r="K76" s="59"/>
      <c r="L76" s="67"/>
    </row>
    <row r="77" spans="1:12" ht="19.899999999999999" customHeight="1" thickBot="1" x14ac:dyDescent="0.3">
      <c r="A77" s="62"/>
      <c r="B77" s="59"/>
      <c r="C77" s="60"/>
      <c r="D77" s="67"/>
      <c r="H77" s="62"/>
      <c r="I77" s="63"/>
      <c r="J77" s="64"/>
      <c r="K77" s="64"/>
      <c r="L77" s="65"/>
    </row>
    <row r="78" spans="1:12" ht="15.75" thickBot="1" x14ac:dyDescent="0.3">
      <c r="A78" s="66"/>
      <c r="B78" s="64"/>
      <c r="C78" s="63"/>
      <c r="D78" s="65"/>
      <c r="H78" s="66"/>
      <c r="I78" s="60"/>
      <c r="J78" s="59"/>
      <c r="K78" s="59"/>
      <c r="L78" s="67"/>
    </row>
    <row r="79" spans="1:12" ht="26.45" customHeight="1" thickBot="1" x14ac:dyDescent="0.3">
      <c r="A79" s="62"/>
      <c r="B79" s="59"/>
      <c r="C79" s="60"/>
      <c r="D79" s="67"/>
      <c r="H79" s="62"/>
      <c r="I79" s="63"/>
      <c r="J79" s="64"/>
      <c r="K79" s="64"/>
      <c r="L79" s="65"/>
    </row>
    <row r="80" spans="1:12" ht="15.75" thickBot="1" x14ac:dyDescent="0.3">
      <c r="A80" s="66"/>
      <c r="B80" s="64"/>
      <c r="C80" s="63"/>
      <c r="D80" s="65"/>
      <c r="H80" s="66"/>
      <c r="I80" s="60"/>
      <c r="J80" s="59"/>
      <c r="K80" s="59"/>
      <c r="L80" s="67"/>
    </row>
    <row r="81" spans="1:12" ht="40.15" customHeight="1" thickBot="1" x14ac:dyDescent="0.3">
      <c r="A81" s="62"/>
      <c r="B81" s="59"/>
      <c r="C81" s="60"/>
      <c r="D81" s="67"/>
      <c r="H81" s="62"/>
      <c r="I81" s="63"/>
      <c r="J81" s="64"/>
      <c r="K81" s="64"/>
      <c r="L81" s="65"/>
    </row>
    <row r="82" spans="1:12" ht="15.75" thickBot="1" x14ac:dyDescent="0.3">
      <c r="A82" s="66"/>
      <c r="B82" s="64"/>
      <c r="C82" s="63"/>
      <c r="D82" s="65"/>
      <c r="H82" s="66"/>
      <c r="I82" s="60"/>
      <c r="J82" s="59"/>
      <c r="K82" s="59"/>
      <c r="L82" s="67"/>
    </row>
    <row r="83" spans="1:12" ht="14.45" customHeight="1" thickBot="1" x14ac:dyDescent="0.3">
      <c r="A83" s="62"/>
      <c r="B83" s="59"/>
      <c r="C83" s="60"/>
      <c r="D83" s="67"/>
      <c r="H83" s="62"/>
      <c r="I83" s="63"/>
      <c r="J83" s="64"/>
      <c r="K83" s="64"/>
      <c r="L83" s="65"/>
    </row>
    <row r="84" spans="1:12" ht="15.75" thickBot="1" x14ac:dyDescent="0.3">
      <c r="A84" s="66"/>
      <c r="B84" s="64"/>
      <c r="C84" s="63"/>
      <c r="D84" s="65"/>
      <c r="H84" s="66"/>
      <c r="I84" s="60"/>
      <c r="J84" s="59"/>
      <c r="K84" s="59"/>
      <c r="L84" s="67"/>
    </row>
    <row r="85" spans="1:12" ht="26.45" customHeight="1" thickBot="1" x14ac:dyDescent="0.3">
      <c r="A85" s="62"/>
      <c r="B85" s="59"/>
      <c r="C85" s="60"/>
      <c r="D85" s="67"/>
      <c r="H85" s="62"/>
      <c r="I85" s="63"/>
      <c r="J85" s="64"/>
      <c r="K85" s="64"/>
      <c r="L85" s="65"/>
    </row>
    <row r="86" spans="1:12" ht="15.75" thickBot="1" x14ac:dyDescent="0.3">
      <c r="A86" s="66"/>
      <c r="B86" s="64"/>
      <c r="C86" s="63"/>
      <c r="D86" s="65"/>
      <c r="H86" s="66"/>
      <c r="I86" s="60"/>
      <c r="J86" s="59"/>
      <c r="K86" s="59"/>
      <c r="L86" s="67"/>
    </row>
    <row r="87" spans="1:12" ht="14.45" customHeight="1" thickBot="1" x14ac:dyDescent="0.3">
      <c r="A87" s="62"/>
      <c r="B87" s="59"/>
      <c r="C87" s="60"/>
      <c r="D87" s="67"/>
      <c r="H87" s="62"/>
      <c r="I87" s="63"/>
      <c r="J87" s="64"/>
      <c r="K87" s="64"/>
      <c r="L87" s="65"/>
    </row>
    <row r="88" spans="1:12" ht="15.75" thickBot="1" x14ac:dyDescent="0.3">
      <c r="A88" s="66"/>
      <c r="B88" s="64"/>
      <c r="C88" s="63"/>
      <c r="D88" s="65"/>
      <c r="H88" s="66"/>
      <c r="I88" s="60"/>
      <c r="J88" s="59"/>
      <c r="K88" s="59"/>
      <c r="L88" s="67"/>
    </row>
    <row r="89" spans="1:12" ht="40.15" customHeight="1" thickBot="1" x14ac:dyDescent="0.3">
      <c r="A89" s="62"/>
      <c r="B89" s="59"/>
      <c r="C89" s="60"/>
      <c r="D89" s="67"/>
      <c r="H89" s="62"/>
      <c r="I89" s="63"/>
      <c r="J89" s="64"/>
      <c r="K89" s="64"/>
      <c r="L89" s="65"/>
    </row>
    <row r="90" spans="1:12" ht="15.75" thickBot="1" x14ac:dyDescent="0.3">
      <c r="A90" s="66"/>
      <c r="B90" s="64"/>
      <c r="C90" s="63"/>
      <c r="D90" s="65"/>
      <c r="H90" s="66"/>
      <c r="I90" s="60"/>
      <c r="J90" s="59"/>
      <c r="K90" s="59"/>
      <c r="L90" s="67"/>
    </row>
    <row r="91" spans="1:12" ht="26.45" customHeight="1" thickBot="1" x14ac:dyDescent="0.3">
      <c r="A91" s="62"/>
      <c r="B91" s="59"/>
      <c r="C91" s="60"/>
      <c r="D91" s="67"/>
      <c r="H91" s="62"/>
      <c r="I91" s="63"/>
      <c r="J91" s="64"/>
      <c r="K91" s="64"/>
      <c r="L91" s="65"/>
    </row>
    <row r="92" spans="1:12" ht="15.75" thickBot="1" x14ac:dyDescent="0.3">
      <c r="A92" s="66"/>
      <c r="B92" s="64"/>
      <c r="C92" s="63"/>
      <c r="D92" s="65"/>
      <c r="H92" s="66"/>
      <c r="I92" s="60"/>
      <c r="J92" s="59"/>
      <c r="K92" s="59"/>
      <c r="L92" s="67"/>
    </row>
    <row r="93" spans="1:12" ht="34.15" customHeight="1" thickBot="1" x14ac:dyDescent="0.3">
      <c r="A93" s="62"/>
      <c r="B93" s="59"/>
      <c r="C93" s="60"/>
      <c r="D93" s="67"/>
      <c r="H93" s="62"/>
      <c r="I93" s="63"/>
      <c r="J93" s="64"/>
      <c r="K93" s="64"/>
      <c r="L93" s="65"/>
    </row>
    <row r="94" spans="1:12" ht="15.75" thickBot="1" x14ac:dyDescent="0.3">
      <c r="A94" s="66"/>
      <c r="B94" s="64"/>
      <c r="C94" s="63"/>
      <c r="D94" s="65"/>
      <c r="H94" s="66"/>
      <c r="I94" s="60"/>
      <c r="J94" s="59"/>
      <c r="K94" s="59"/>
      <c r="L94" s="67"/>
    </row>
    <row r="95" spans="1:12" ht="14.45" customHeight="1" thickBot="1" x14ac:dyDescent="0.3">
      <c r="A95" s="62"/>
      <c r="B95" s="59"/>
      <c r="C95" s="60"/>
      <c r="D95" s="67"/>
      <c r="H95" s="62"/>
      <c r="I95" s="63"/>
      <c r="J95" s="64"/>
      <c r="K95" s="64"/>
      <c r="L95" s="65"/>
    </row>
    <row r="96" spans="1:12" ht="15.75" thickBot="1" x14ac:dyDescent="0.3">
      <c r="A96" s="66"/>
      <c r="B96" s="64"/>
      <c r="C96" s="63"/>
      <c r="D96" s="65"/>
      <c r="H96" s="66"/>
      <c r="I96" s="60"/>
      <c r="J96" s="59"/>
      <c r="K96" s="59"/>
      <c r="L96" s="67"/>
    </row>
    <row r="97" spans="1:12" ht="14.45" customHeight="1" thickBot="1" x14ac:dyDescent="0.3">
      <c r="A97" s="62"/>
      <c r="B97" s="59"/>
      <c r="C97" s="60"/>
      <c r="D97" s="67"/>
      <c r="H97" s="62"/>
      <c r="I97" s="63"/>
      <c r="J97" s="64"/>
      <c r="K97" s="64"/>
      <c r="L97" s="65"/>
    </row>
    <row r="98" spans="1:12" ht="15.75" thickBot="1" x14ac:dyDescent="0.3">
      <c r="A98" s="66"/>
      <c r="B98" s="64"/>
      <c r="C98" s="63"/>
      <c r="D98" s="65"/>
      <c r="H98" s="66"/>
      <c r="I98" s="60"/>
      <c r="J98" s="59"/>
      <c r="K98" s="59"/>
      <c r="L98" s="67"/>
    </row>
    <row r="99" spans="1:12" ht="15.6" customHeight="1" thickBot="1" x14ac:dyDescent="0.3">
      <c r="A99" s="62"/>
      <c r="B99" s="59"/>
      <c r="C99" s="60"/>
      <c r="D99" s="67"/>
      <c r="H99" s="62"/>
      <c r="I99" s="63"/>
      <c r="J99" s="64"/>
      <c r="K99" s="64"/>
      <c r="L99" s="65"/>
    </row>
    <row r="100" spans="1:12" ht="15.75" thickBot="1" x14ac:dyDescent="0.3">
      <c r="A100" s="66"/>
      <c r="B100" s="64"/>
      <c r="C100" s="63"/>
      <c r="D100" s="65"/>
      <c r="H100" s="66"/>
      <c r="I100" s="60"/>
      <c r="J100" s="59"/>
      <c r="K100" s="59"/>
      <c r="L100" s="67"/>
    </row>
    <row r="101" spans="1:12" ht="26.45" customHeight="1" thickBot="1" x14ac:dyDescent="0.3">
      <c r="A101" s="62"/>
      <c r="B101" s="59"/>
      <c r="C101" s="60"/>
      <c r="D101" s="67"/>
      <c r="H101" s="62"/>
      <c r="I101" s="63"/>
      <c r="J101" s="64"/>
      <c r="K101" s="64"/>
      <c r="L101" s="65"/>
    </row>
    <row r="102" spans="1:12" ht="15.75" thickBot="1" x14ac:dyDescent="0.3">
      <c r="A102" s="66"/>
      <c r="B102" s="64"/>
      <c r="C102" s="63"/>
      <c r="D102" s="65"/>
      <c r="H102" s="66"/>
      <c r="I102" s="60"/>
      <c r="J102" s="59"/>
      <c r="K102" s="59"/>
      <c r="L102" s="67"/>
    </row>
    <row r="103" spans="1:12" ht="14.45" customHeight="1" thickBot="1" x14ac:dyDescent="0.3">
      <c r="A103" s="62"/>
      <c r="B103" s="59"/>
      <c r="C103" s="60"/>
      <c r="D103" s="67"/>
      <c r="H103" s="62"/>
      <c r="I103" s="63"/>
      <c r="J103" s="64"/>
      <c r="K103" s="64"/>
      <c r="L103" s="65"/>
    </row>
    <row r="104" spans="1:12" ht="15.75" thickBot="1" x14ac:dyDescent="0.3">
      <c r="A104" s="66"/>
      <c r="B104" s="64"/>
      <c r="C104" s="63"/>
      <c r="D104" s="65"/>
      <c r="H104" s="66"/>
      <c r="I104" s="60"/>
      <c r="J104" s="59"/>
      <c r="K104" s="59"/>
      <c r="L104" s="67"/>
    </row>
    <row r="105" spans="1:12" ht="14.45" customHeight="1" thickBot="1" x14ac:dyDescent="0.3">
      <c r="A105" s="62"/>
      <c r="B105" s="59"/>
      <c r="C105" s="60"/>
      <c r="D105" s="67"/>
      <c r="H105" s="62"/>
      <c r="I105" s="63"/>
      <c r="J105" s="64"/>
      <c r="K105" s="64"/>
      <c r="L105" s="65"/>
    </row>
    <row r="106" spans="1:12" ht="15.75" thickBot="1" x14ac:dyDescent="0.3">
      <c r="A106" s="66"/>
      <c r="B106" s="64"/>
      <c r="C106" s="63"/>
      <c r="D106" s="65"/>
      <c r="H106" s="66"/>
      <c r="I106" s="60"/>
      <c r="J106" s="59"/>
      <c r="K106" s="59"/>
      <c r="L106" s="67"/>
    </row>
    <row r="107" spans="1:12" ht="26.45" customHeight="1" thickBot="1" x14ac:dyDescent="0.3">
      <c r="A107" s="62"/>
      <c r="B107" s="59"/>
      <c r="C107" s="60"/>
      <c r="D107" s="67"/>
      <c r="H107" s="62"/>
      <c r="I107" s="63"/>
      <c r="J107" s="64"/>
      <c r="K107" s="64"/>
      <c r="L107" s="65"/>
    </row>
    <row r="108" spans="1:12" ht="15.75" thickBot="1" x14ac:dyDescent="0.3">
      <c r="A108" s="66"/>
      <c r="B108" s="64"/>
      <c r="C108" s="63"/>
      <c r="D108" s="65"/>
      <c r="H108" s="66"/>
      <c r="I108" s="60"/>
      <c r="J108" s="59"/>
      <c r="K108" s="59"/>
      <c r="L108" s="67"/>
    </row>
    <row r="109" spans="1:12" ht="14.45" customHeight="1" thickBot="1" x14ac:dyDescent="0.3">
      <c r="A109" s="62"/>
      <c r="B109" s="59"/>
      <c r="C109" s="60"/>
      <c r="D109" s="67"/>
      <c r="H109" s="62"/>
      <c r="I109" s="63"/>
      <c r="J109" s="64"/>
      <c r="K109" s="64"/>
      <c r="L109" s="65"/>
    </row>
    <row r="110" spans="1:12" ht="15.75" thickBot="1" x14ac:dyDescent="0.3">
      <c r="A110" s="66"/>
      <c r="B110" s="64"/>
      <c r="C110" s="63"/>
      <c r="D110" s="65"/>
      <c r="H110" s="66"/>
      <c r="I110" s="60"/>
      <c r="J110" s="59"/>
      <c r="K110" s="59"/>
      <c r="L110" s="67"/>
    </row>
    <row r="111" spans="1:12" ht="14.45" customHeight="1" thickBot="1" x14ac:dyDescent="0.3">
      <c r="A111" s="62"/>
      <c r="B111" s="59"/>
      <c r="C111" s="60"/>
      <c r="D111" s="67"/>
      <c r="H111" s="62"/>
      <c r="I111" s="63"/>
      <c r="J111" s="64"/>
      <c r="K111" s="64"/>
      <c r="L111" s="65"/>
    </row>
    <row r="112" spans="1:12" ht="15.75" thickBot="1" x14ac:dyDescent="0.3">
      <c r="A112" s="66"/>
      <c r="H112" s="66"/>
      <c r="I112" s="60"/>
      <c r="J112" s="59"/>
      <c r="K112" s="59"/>
      <c r="L112" s="67"/>
    </row>
    <row r="113" spans="1:12" ht="15.6" customHeight="1" x14ac:dyDescent="0.25">
      <c r="A113" s="62"/>
      <c r="H113" s="62"/>
      <c r="I113" s="63"/>
      <c r="J113" s="64"/>
      <c r="K113" s="64"/>
      <c r="L113" s="65"/>
    </row>
    <row r="114" spans="1:12" ht="15.75" thickBot="1" x14ac:dyDescent="0.3">
      <c r="H114" s="66"/>
      <c r="I114" s="60"/>
      <c r="J114" s="59"/>
      <c r="K114" s="59"/>
      <c r="L114" s="67"/>
    </row>
    <row r="115" spans="1:12" ht="14.45" customHeight="1" x14ac:dyDescent="0.25"/>
    <row r="117" spans="1:12" ht="14.45" customHeight="1" x14ac:dyDescent="0.25"/>
  </sheetData>
  <sortState ref="H1:L114">
    <sortCondition descending="1" ref="L1:L114"/>
  </sortState>
  <conditionalFormatting sqref="A1:A1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2024-04-15T20:54:40Z</dcterms:modified>
</cp:coreProperties>
</file>