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 filterPrivacy="1"/>
  <xr:revisionPtr revIDLastSave="0" documentId="13_ncr:1_{4FBED376-F1A5-45D7-8A33-F40BD81EF2E7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Текст" sheetId="2" r:id="rId1"/>
    <sheet name="Формулы" sheetId="1" r:id="rId2"/>
    <sheet name="Лист1" sheetId="3" r:id="rId3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60" i="1" l="1"/>
  <c r="T66" i="1"/>
  <c r="T5" i="1"/>
  <c r="T6" i="1"/>
  <c r="T7" i="1"/>
  <c r="T8" i="1"/>
  <c r="T9" i="1"/>
  <c r="T10" i="1"/>
  <c r="T11" i="1"/>
  <c r="T12" i="1"/>
  <c r="T13" i="1"/>
  <c r="T14" i="1"/>
  <c r="T15" i="1"/>
  <c r="T16" i="1"/>
  <c r="T17" i="1"/>
  <c r="T18" i="1"/>
  <c r="T19" i="1"/>
  <c r="T20" i="1"/>
  <c r="T21" i="1"/>
  <c r="T22" i="1"/>
  <c r="T23" i="1"/>
  <c r="T24" i="1"/>
  <c r="T25" i="1"/>
  <c r="T26" i="1"/>
  <c r="T27" i="1"/>
  <c r="T28" i="1"/>
  <c r="T29" i="1"/>
  <c r="T30" i="1"/>
  <c r="T31" i="1"/>
  <c r="T32" i="1"/>
  <c r="T33" i="1"/>
  <c r="T34" i="1"/>
  <c r="T35" i="1"/>
  <c r="T36" i="1"/>
  <c r="T37" i="1"/>
  <c r="T38" i="1"/>
  <c r="T39" i="1"/>
  <c r="T40" i="1"/>
  <c r="T41" i="1"/>
  <c r="T42" i="1"/>
  <c r="T43" i="1"/>
  <c r="T44" i="1"/>
  <c r="T45" i="1"/>
  <c r="T46" i="1"/>
  <c r="T47" i="1"/>
  <c r="T48" i="1"/>
  <c r="T49" i="1"/>
  <c r="T50" i="1"/>
  <c r="T51" i="1"/>
  <c r="T52" i="1"/>
  <c r="T53" i="1"/>
  <c r="T54" i="1"/>
  <c r="T55" i="1"/>
  <c r="T56" i="1"/>
  <c r="T57" i="1"/>
  <c r="T58" i="1"/>
  <c r="T59" i="1"/>
  <c r="T61" i="1"/>
  <c r="T62" i="1"/>
  <c r="T63" i="1"/>
  <c r="T64" i="1"/>
  <c r="T65" i="1"/>
  <c r="T67" i="1"/>
  <c r="T68" i="1"/>
  <c r="T69" i="1"/>
  <c r="T70" i="1"/>
  <c r="T71" i="1"/>
  <c r="T72" i="1"/>
  <c r="T73" i="1"/>
  <c r="T74" i="1"/>
  <c r="T75" i="1"/>
  <c r="T76" i="1"/>
  <c r="T77" i="1"/>
  <c r="T78" i="1"/>
  <c r="T79" i="1"/>
  <c r="T80" i="1"/>
  <c r="T81" i="1"/>
  <c r="T82" i="1"/>
  <c r="T83" i="1"/>
  <c r="T84" i="1"/>
  <c r="T85" i="1"/>
  <c r="T86" i="1"/>
  <c r="T87" i="1"/>
  <c r="T88" i="1"/>
  <c r="T89" i="1"/>
  <c r="T90" i="1"/>
  <c r="T91" i="1"/>
  <c r="T92" i="1"/>
  <c r="T93" i="1"/>
  <c r="T94" i="1"/>
  <c r="T95" i="1"/>
  <c r="T96" i="1"/>
  <c r="T97" i="1"/>
  <c r="T98" i="1"/>
  <c r="T99" i="1"/>
  <c r="T100" i="1"/>
  <c r="T101" i="1"/>
  <c r="T102" i="1"/>
  <c r="T103" i="1"/>
  <c r="T104" i="1"/>
  <c r="T105" i="1"/>
  <c r="T106" i="1"/>
  <c r="T107" i="1"/>
  <c r="T108" i="1"/>
  <c r="T109" i="1"/>
  <c r="T110" i="1"/>
  <c r="T111" i="1"/>
  <c r="T112" i="1"/>
  <c r="T113" i="1"/>
  <c r="T114" i="1"/>
  <c r="T4" i="1"/>
  <c r="Q4" i="1"/>
  <c r="Q92" i="1"/>
  <c r="R92" i="1"/>
  <c r="S92" i="1"/>
  <c r="Q93" i="1"/>
  <c r="R93" i="1"/>
  <c r="S93" i="1"/>
  <c r="Q94" i="1"/>
  <c r="R94" i="1"/>
  <c r="S94" i="1"/>
  <c r="Q95" i="1"/>
  <c r="R95" i="1"/>
  <c r="S95" i="1"/>
  <c r="Q96" i="1"/>
  <c r="R96" i="1"/>
  <c r="S96" i="1"/>
  <c r="Q97" i="1"/>
  <c r="R97" i="1"/>
  <c r="S97" i="1"/>
  <c r="Q98" i="1"/>
  <c r="R98" i="1"/>
  <c r="S98" i="1"/>
  <c r="Q99" i="1"/>
  <c r="R99" i="1"/>
  <c r="S99" i="1"/>
  <c r="Q100" i="1"/>
  <c r="R100" i="1"/>
  <c r="S100" i="1"/>
  <c r="Q101" i="1"/>
  <c r="R101" i="1"/>
  <c r="S101" i="1"/>
  <c r="Q102" i="1"/>
  <c r="R102" i="1"/>
  <c r="S102" i="1"/>
  <c r="Q103" i="1"/>
  <c r="R103" i="1"/>
  <c r="S103" i="1"/>
  <c r="Q104" i="1"/>
  <c r="R104" i="1"/>
  <c r="S104" i="1"/>
  <c r="Q105" i="1"/>
  <c r="R105" i="1"/>
  <c r="S105" i="1"/>
  <c r="Q106" i="1"/>
  <c r="R106" i="1"/>
  <c r="S106" i="1"/>
  <c r="Q107" i="1"/>
  <c r="M107" i="1" s="1" a="1"/>
  <c r="R107" i="1"/>
  <c r="S107" i="1"/>
  <c r="Q108" i="1"/>
  <c r="R108" i="1"/>
  <c r="S108" i="1"/>
  <c r="Q109" i="1"/>
  <c r="R109" i="1"/>
  <c r="S109" i="1"/>
  <c r="Q110" i="1"/>
  <c r="R110" i="1"/>
  <c r="S110" i="1"/>
  <c r="Q111" i="1"/>
  <c r="R111" i="1"/>
  <c r="S111" i="1"/>
  <c r="Q112" i="1"/>
  <c r="R112" i="1"/>
  <c r="S112" i="1"/>
  <c r="Q113" i="1"/>
  <c r="R113" i="1"/>
  <c r="S113" i="1"/>
  <c r="Q114" i="1"/>
  <c r="R114" i="1"/>
  <c r="S114" i="1"/>
  <c r="Q5" i="1"/>
  <c r="R5" i="1"/>
  <c r="S5" i="1"/>
  <c r="Q6" i="1"/>
  <c r="R6" i="1"/>
  <c r="S6" i="1"/>
  <c r="Q7" i="1"/>
  <c r="R7" i="1"/>
  <c r="S7" i="1"/>
  <c r="Q8" i="1"/>
  <c r="R8" i="1"/>
  <c r="S8" i="1"/>
  <c r="Q9" i="1"/>
  <c r="R9" i="1"/>
  <c r="S9" i="1"/>
  <c r="Q10" i="1"/>
  <c r="R10" i="1"/>
  <c r="S10" i="1"/>
  <c r="Q11" i="1"/>
  <c r="M6" i="1" s="1" a="1"/>
  <c r="R11" i="1"/>
  <c r="S11" i="1"/>
  <c r="Q12" i="1"/>
  <c r="R12" i="1"/>
  <c r="S12" i="1"/>
  <c r="Q13" i="1"/>
  <c r="R13" i="1"/>
  <c r="S13" i="1"/>
  <c r="Q14" i="1"/>
  <c r="R14" i="1"/>
  <c r="S14" i="1"/>
  <c r="Q15" i="1"/>
  <c r="R15" i="1"/>
  <c r="S15" i="1"/>
  <c r="Q16" i="1"/>
  <c r="R16" i="1"/>
  <c r="S16" i="1"/>
  <c r="Q17" i="1"/>
  <c r="R17" i="1"/>
  <c r="S17" i="1"/>
  <c r="Q18" i="1"/>
  <c r="R18" i="1"/>
  <c r="S18" i="1"/>
  <c r="Q19" i="1"/>
  <c r="M20" i="1" s="1" a="1"/>
  <c r="R19" i="1"/>
  <c r="S19" i="1"/>
  <c r="Q20" i="1"/>
  <c r="R20" i="1"/>
  <c r="S20" i="1"/>
  <c r="Q21" i="1"/>
  <c r="R21" i="1"/>
  <c r="S21" i="1"/>
  <c r="Q22" i="1"/>
  <c r="R22" i="1"/>
  <c r="S22" i="1"/>
  <c r="Q23" i="1"/>
  <c r="R23" i="1"/>
  <c r="S23" i="1"/>
  <c r="Q24" i="1"/>
  <c r="R24" i="1"/>
  <c r="S24" i="1"/>
  <c r="Q25" i="1"/>
  <c r="R25" i="1"/>
  <c r="S25" i="1"/>
  <c r="Q26" i="1"/>
  <c r="R26" i="1"/>
  <c r="S26" i="1"/>
  <c r="Q27" i="1"/>
  <c r="M23" i="1" s="1" a="1"/>
  <c r="R27" i="1"/>
  <c r="S27" i="1"/>
  <c r="Q28" i="1"/>
  <c r="R28" i="1"/>
  <c r="S28" i="1"/>
  <c r="Q29" i="1"/>
  <c r="R29" i="1"/>
  <c r="S29" i="1"/>
  <c r="Q30" i="1"/>
  <c r="R30" i="1"/>
  <c r="S30" i="1"/>
  <c r="Q31" i="1"/>
  <c r="R31" i="1"/>
  <c r="S31" i="1"/>
  <c r="Q32" i="1"/>
  <c r="R32" i="1"/>
  <c r="S32" i="1"/>
  <c r="Q33" i="1"/>
  <c r="R33" i="1"/>
  <c r="S33" i="1"/>
  <c r="Q34" i="1"/>
  <c r="R34" i="1"/>
  <c r="S34" i="1"/>
  <c r="Q35" i="1"/>
  <c r="R35" i="1"/>
  <c r="S35" i="1"/>
  <c r="Q36" i="1"/>
  <c r="R36" i="1"/>
  <c r="S36" i="1"/>
  <c r="Q37" i="1"/>
  <c r="R37" i="1"/>
  <c r="S37" i="1"/>
  <c r="Q38" i="1"/>
  <c r="M49" i="1" s="1" a="1"/>
  <c r="R38" i="1"/>
  <c r="S38" i="1"/>
  <c r="Q39" i="1"/>
  <c r="R39" i="1"/>
  <c r="S39" i="1"/>
  <c r="Q40" i="1"/>
  <c r="R40" i="1"/>
  <c r="S40" i="1"/>
  <c r="M53" i="1" s="1" a="1"/>
  <c r="Q41" i="1"/>
  <c r="R41" i="1"/>
  <c r="S41" i="1"/>
  <c r="Q42" i="1"/>
  <c r="R42" i="1"/>
  <c r="S42" i="1"/>
  <c r="Q43" i="1"/>
  <c r="R43" i="1"/>
  <c r="S43" i="1"/>
  <c r="Q44" i="1"/>
  <c r="R44" i="1"/>
  <c r="S44" i="1"/>
  <c r="Q45" i="1"/>
  <c r="R45" i="1"/>
  <c r="S45" i="1"/>
  <c r="Q46" i="1"/>
  <c r="M11" i="1" s="1" a="1"/>
  <c r="R46" i="1"/>
  <c r="S46" i="1"/>
  <c r="Q47" i="1"/>
  <c r="R47" i="1"/>
  <c r="S47" i="1"/>
  <c r="Q48" i="1"/>
  <c r="R48" i="1"/>
  <c r="S48" i="1"/>
  <c r="M17" i="1" s="1" a="1"/>
  <c r="Q49" i="1"/>
  <c r="R49" i="1"/>
  <c r="S49" i="1"/>
  <c r="Q50" i="1"/>
  <c r="R50" i="1"/>
  <c r="S50" i="1"/>
  <c r="Q51" i="1"/>
  <c r="R51" i="1"/>
  <c r="S51" i="1"/>
  <c r="Q52" i="1"/>
  <c r="R52" i="1"/>
  <c r="S52" i="1"/>
  <c r="Q53" i="1"/>
  <c r="R53" i="1"/>
  <c r="S53" i="1"/>
  <c r="Q54" i="1"/>
  <c r="M39" i="1" s="1" a="1"/>
  <c r="R54" i="1"/>
  <c r="S54" i="1"/>
  <c r="Q55" i="1"/>
  <c r="R55" i="1"/>
  <c r="S55" i="1"/>
  <c r="Q56" i="1"/>
  <c r="R56" i="1"/>
  <c r="S56" i="1"/>
  <c r="M43" i="1" s="1" a="1"/>
  <c r="Q57" i="1"/>
  <c r="R57" i="1"/>
  <c r="S57" i="1"/>
  <c r="Q58" i="1"/>
  <c r="R58" i="1"/>
  <c r="S58" i="1"/>
  <c r="Q59" i="1"/>
  <c r="R59" i="1"/>
  <c r="S59" i="1"/>
  <c r="Q60" i="1"/>
  <c r="R60" i="1"/>
  <c r="S60" i="1"/>
  <c r="Q61" i="1"/>
  <c r="R61" i="1"/>
  <c r="S61" i="1"/>
  <c r="Q62" i="1"/>
  <c r="M62" i="1" s="1" a="1"/>
  <c r="R62" i="1"/>
  <c r="S62" i="1"/>
  <c r="Q63" i="1"/>
  <c r="R63" i="1"/>
  <c r="S63" i="1"/>
  <c r="Q64" i="1"/>
  <c r="R64" i="1"/>
  <c r="S64" i="1"/>
  <c r="M64" i="1" s="1" a="1"/>
  <c r="Q65" i="1"/>
  <c r="R65" i="1"/>
  <c r="S65" i="1"/>
  <c r="Q66" i="1"/>
  <c r="R66" i="1"/>
  <c r="S66" i="1"/>
  <c r="Q67" i="1"/>
  <c r="R67" i="1"/>
  <c r="S67" i="1"/>
  <c r="Q68" i="1"/>
  <c r="R68" i="1"/>
  <c r="S68" i="1"/>
  <c r="Q69" i="1"/>
  <c r="R69" i="1"/>
  <c r="S69" i="1"/>
  <c r="Q70" i="1"/>
  <c r="M70" i="1" s="1" a="1"/>
  <c r="R70" i="1"/>
  <c r="S70" i="1"/>
  <c r="Q71" i="1"/>
  <c r="R71" i="1"/>
  <c r="S71" i="1"/>
  <c r="Q72" i="1"/>
  <c r="R72" i="1"/>
  <c r="S72" i="1"/>
  <c r="M72" i="1" s="1" a="1"/>
  <c r="Q73" i="1"/>
  <c r="R73" i="1"/>
  <c r="S73" i="1"/>
  <c r="Q74" i="1"/>
  <c r="R74" i="1"/>
  <c r="S74" i="1"/>
  <c r="Q75" i="1"/>
  <c r="R75" i="1"/>
  <c r="S75" i="1"/>
  <c r="Q76" i="1"/>
  <c r="R76" i="1"/>
  <c r="S76" i="1"/>
  <c r="Q77" i="1"/>
  <c r="R77" i="1"/>
  <c r="S77" i="1"/>
  <c r="Q78" i="1"/>
  <c r="M78" i="1" s="1" a="1"/>
  <c r="R78" i="1"/>
  <c r="S78" i="1"/>
  <c r="Q79" i="1"/>
  <c r="R79" i="1"/>
  <c r="S79" i="1"/>
  <c r="Q80" i="1"/>
  <c r="R80" i="1"/>
  <c r="S80" i="1"/>
  <c r="M80" i="1" s="1" a="1"/>
  <c r="Q81" i="1"/>
  <c r="R81" i="1"/>
  <c r="S81" i="1"/>
  <c r="Q82" i="1"/>
  <c r="R82" i="1"/>
  <c r="S82" i="1"/>
  <c r="Q83" i="1"/>
  <c r="R83" i="1"/>
  <c r="S83" i="1"/>
  <c r="Q84" i="1"/>
  <c r="R84" i="1"/>
  <c r="S84" i="1"/>
  <c r="Q85" i="1"/>
  <c r="R85" i="1"/>
  <c r="S85" i="1"/>
  <c r="Q86" i="1"/>
  <c r="M86" i="1" s="1" a="1"/>
  <c r="R86" i="1"/>
  <c r="S86" i="1"/>
  <c r="Q87" i="1"/>
  <c r="R87" i="1"/>
  <c r="S87" i="1"/>
  <c r="Q88" i="1"/>
  <c r="R88" i="1"/>
  <c r="S88" i="1"/>
  <c r="M88" i="1" s="1" a="1"/>
  <c r="Q89" i="1"/>
  <c r="R89" i="1"/>
  <c r="S89" i="1"/>
  <c r="Q90" i="1"/>
  <c r="R90" i="1"/>
  <c r="S90" i="1"/>
  <c r="Q91" i="1"/>
  <c r="R91" i="1"/>
  <c r="S91" i="1"/>
  <c r="AB40" i="1"/>
  <c r="M40" i="1" l="1" a="1"/>
  <c r="M96" i="1" a="1"/>
  <c r="M104" i="1" a="1"/>
  <c r="M99" i="1" a="1"/>
  <c r="M44" i="1" a="1"/>
  <c r="M85" i="1" a="1"/>
  <c r="M58" i="1" a="1"/>
  <c r="M58" i="1" s="1"/>
  <c r="M91" i="1" a="1"/>
  <c r="M67" i="1" a="1"/>
  <c r="M90" i="1" a="1"/>
  <c r="M82" i="1" a="1"/>
  <c r="M74" i="1" a="1"/>
  <c r="M66" i="1" a="1"/>
  <c r="M66" i="1" s="1"/>
  <c r="M55" i="1" a="1"/>
  <c r="M30" i="1" a="1"/>
  <c r="M59" i="1" a="1"/>
  <c r="M52" i="1" a="1"/>
  <c r="M52" i="1" s="1"/>
  <c r="M35" i="1" a="1"/>
  <c r="M29" i="1" a="1"/>
  <c r="M29" i="1" s="1"/>
  <c r="M18" i="1" a="1"/>
  <c r="M79" i="1" a="1"/>
  <c r="M79" i="1" s="1"/>
  <c r="M63" i="1" a="1"/>
  <c r="M41" i="1" a="1"/>
  <c r="M41" i="1" s="1"/>
  <c r="M15" i="1" a="1"/>
  <c r="M50" i="1" a="1"/>
  <c r="M50" i="1" s="1"/>
  <c r="M42" i="1" a="1"/>
  <c r="M31" i="1" a="1"/>
  <c r="M31" i="1" s="1"/>
  <c r="M13" i="1" a="1"/>
  <c r="M5" i="1" a="1"/>
  <c r="M5" i="1" s="1"/>
  <c r="M109" i="1" a="1"/>
  <c r="M101" i="1" a="1"/>
  <c r="M93" i="1" a="1"/>
  <c r="M93" i="1" s="1"/>
  <c r="M77" i="1" a="1"/>
  <c r="M69" i="1" a="1"/>
  <c r="M37" i="1" a="1"/>
  <c r="M28" i="1" a="1"/>
  <c r="M48" i="1" a="1"/>
  <c r="M48" i="1" s="1"/>
  <c r="M38" i="1" a="1"/>
  <c r="M21" i="1" a="1"/>
  <c r="M10" i="1" a="1"/>
  <c r="M87" i="1" a="1"/>
  <c r="M87" i="1" s="1"/>
  <c r="M71" i="1" a="1"/>
  <c r="M84" i="1" a="1"/>
  <c r="M84" i="1" s="1"/>
  <c r="M76" i="1" a="1"/>
  <c r="M76" i="1" s="1"/>
  <c r="M68" i="1" a="1"/>
  <c r="M68" i="1" s="1"/>
  <c r="M57" i="1" a="1"/>
  <c r="M57" i="1" s="1"/>
  <c r="M33" i="1" a="1"/>
  <c r="M33" i="1" s="1"/>
  <c r="M61" i="1" a="1"/>
  <c r="M61" i="1" s="1"/>
  <c r="M47" i="1" a="1"/>
  <c r="M47" i="1" s="1"/>
  <c r="M36" i="1" a="1"/>
  <c r="M36" i="1" s="1"/>
  <c r="M14" i="1" a="1"/>
  <c r="M14" i="1" s="1"/>
  <c r="M25" i="1" a="1"/>
  <c r="M25" i="1" s="1"/>
  <c r="M106" i="1" a="1"/>
  <c r="M106" i="1" s="1"/>
  <c r="M98" i="1" a="1"/>
  <c r="M89" i="1" a="1"/>
  <c r="M81" i="1" a="1"/>
  <c r="M73" i="1" a="1"/>
  <c r="M65" i="1" a="1"/>
  <c r="M46" i="1" a="1"/>
  <c r="M46" i="1" s="1"/>
  <c r="M24" i="1" a="1"/>
  <c r="M54" i="1" a="1"/>
  <c r="M54" i="1" s="1"/>
  <c r="M51" i="1" a="1"/>
  <c r="M34" i="1" a="1"/>
  <c r="M34" i="1" s="1"/>
  <c r="M12" i="1" a="1"/>
  <c r="M22" i="1" a="1"/>
  <c r="M22" i="1" s="1"/>
  <c r="M105" i="1" a="1"/>
  <c r="M105" i="1" s="1"/>
  <c r="M103" i="1" a="1"/>
  <c r="M103" i="1" s="1"/>
  <c r="M97" i="1" a="1"/>
  <c r="M97" i="1" s="1"/>
  <c r="M95" i="1" a="1"/>
  <c r="M95" i="1" s="1"/>
  <c r="M27" i="1" a="1"/>
  <c r="M26" i="1" a="1"/>
  <c r="M26" i="1" s="1"/>
  <c r="M8" i="1" a="1"/>
  <c r="M19" i="1" a="1"/>
  <c r="M19" i="1" s="1"/>
  <c r="M16" i="1" a="1"/>
  <c r="M108" i="1" a="1"/>
  <c r="M108" i="1" s="1"/>
  <c r="M100" i="1" a="1"/>
  <c r="M100" i="1" s="1"/>
  <c r="M92" i="1" a="1"/>
  <c r="M92" i="1" s="1"/>
  <c r="M83" i="1" a="1"/>
  <c r="M75" i="1" a="1"/>
  <c r="M56" i="1" a="1"/>
  <c r="M56" i="1" s="1"/>
  <c r="M32" i="1" a="1"/>
  <c r="M32" i="1" s="1"/>
  <c r="M60" i="1" a="1"/>
  <c r="M45" i="1" a="1"/>
  <c r="M45" i="1" s="1"/>
  <c r="M7" i="1" a="1"/>
  <c r="M7" i="1" s="1"/>
  <c r="M110" i="1" a="1"/>
  <c r="M110" i="1" s="1"/>
  <c r="M102" i="1" a="1"/>
  <c r="M102" i="1" s="1"/>
  <c r="M94" i="1" a="1"/>
  <c r="M94" i="1" s="1"/>
  <c r="M85" i="1"/>
  <c r="M69" i="1"/>
  <c r="M28" i="1"/>
  <c r="M38" i="1"/>
  <c r="M21" i="1"/>
  <c r="M10" i="1"/>
  <c r="M107" i="1"/>
  <c r="M99" i="1"/>
  <c r="M77" i="1"/>
  <c r="M37" i="1"/>
  <c r="M90" i="1"/>
  <c r="M82" i="1"/>
  <c r="M74" i="1"/>
  <c r="M55" i="1"/>
  <c r="M30" i="1"/>
  <c r="M59" i="1"/>
  <c r="M35" i="1"/>
  <c r="M18" i="1"/>
  <c r="M71" i="1"/>
  <c r="M63" i="1"/>
  <c r="M15" i="1"/>
  <c r="M42" i="1"/>
  <c r="M13" i="1"/>
  <c r="M109" i="1"/>
  <c r="M101" i="1"/>
  <c r="M98" i="1"/>
  <c r="M65" i="1"/>
  <c r="M24" i="1"/>
  <c r="M51" i="1"/>
  <c r="M12" i="1"/>
  <c r="M81" i="1"/>
  <c r="M88" i="1"/>
  <c r="M80" i="1"/>
  <c r="M72" i="1"/>
  <c r="M64" i="1"/>
  <c r="M43" i="1"/>
  <c r="M39" i="1"/>
  <c r="M17" i="1"/>
  <c r="M11" i="1"/>
  <c r="M53" i="1"/>
  <c r="M49" i="1"/>
  <c r="M44" i="1"/>
  <c r="M40" i="1"/>
  <c r="M27" i="1"/>
  <c r="M8" i="1"/>
  <c r="M16" i="1"/>
  <c r="M89" i="1"/>
  <c r="M73" i="1"/>
  <c r="M86" i="1"/>
  <c r="M78" i="1"/>
  <c r="M70" i="1"/>
  <c r="M62" i="1"/>
  <c r="M91" i="1"/>
  <c r="M83" i="1"/>
  <c r="M75" i="1"/>
  <c r="M67" i="1"/>
  <c r="M60" i="1"/>
  <c r="M23" i="1"/>
  <c r="M20" i="1"/>
  <c r="M6" i="1"/>
  <c r="M104" i="1"/>
  <c r="M96" i="1"/>
  <c r="S4" i="1"/>
  <c r="R4" i="1"/>
  <c r="M4" i="1" s="1" a="1"/>
  <c r="M4" i="1" s="1"/>
  <c r="M9" i="1" l="1" a="1"/>
  <c r="M9" i="1" s="1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<sst xmlns="http://schemas.openxmlformats.org/spreadsheetml/2006/main" count="393" uniqueCount="94">
  <si>
    <t>Место</t>
  </si>
  <si>
    <t>Г.Р.</t>
  </si>
  <si>
    <t>Регион</t>
  </si>
  <si>
    <t>Рейтинг</t>
  </si>
  <si>
    <t>Очки</t>
  </si>
  <si>
    <t>Челябинская область</t>
  </si>
  <si>
    <t>Нижегородская область</t>
  </si>
  <si>
    <t>Кировская область</t>
  </si>
  <si>
    <t>Санкт-Петербург</t>
  </si>
  <si>
    <t>Самарская область</t>
  </si>
  <si>
    <t>Московская область</t>
  </si>
  <si>
    <t>Свердловская область</t>
  </si>
  <si>
    <t>Фамилия, имя</t>
  </si>
  <si>
    <t>Калининградская область</t>
  </si>
  <si>
    <t>Ивановская область</t>
  </si>
  <si>
    <t>Рейтинг 2025 года девушки 13-14 лет</t>
  </si>
  <si>
    <t>Киров - 26</t>
  </si>
  <si>
    <t>Кириллова Мария Романовна</t>
  </si>
  <si>
    <t>Кулева Мария Андреевна</t>
  </si>
  <si>
    <t>Лопатина Елизавета Юрьевна</t>
  </si>
  <si>
    <t>Шкутяк Кира Андреевна</t>
  </si>
  <si>
    <t>Куцак Валерия Романовна</t>
  </si>
  <si>
    <t>Вовина Анна Владиславовна</t>
  </si>
  <si>
    <t>Кардан Софья Аслановна</t>
  </si>
  <si>
    <t>Пузиенко Вероника Евгеньевна</t>
  </si>
  <si>
    <t>Коршунова Виктория Владимировна</t>
  </si>
  <si>
    <t>Галимова Полина Рафаэлевна</t>
  </si>
  <si>
    <t>Агеева Полина Алексеевна</t>
  </si>
  <si>
    <t>Музалькова Елизавета Михайловна</t>
  </si>
  <si>
    <t>Морибель Николь Сергеевна</t>
  </si>
  <si>
    <t>Мамедова Диана Георгиевна</t>
  </si>
  <si>
    <t>Ершова Софья Сергеевна</t>
  </si>
  <si>
    <t>Бакина Анастасия Кириловна</t>
  </si>
  <si>
    <t>Хайбуллина Дина Эдуардовна</t>
  </si>
  <si>
    <t>Трефилова Екатерина Денисова</t>
  </si>
  <si>
    <t>Шарапова Алена Евгеньевна</t>
  </si>
  <si>
    <t>Ткаля Мария Олеговна</t>
  </si>
  <si>
    <t>Карабанова Ярослава Андреевна</t>
  </si>
  <si>
    <t>Каширская Ева Кирилловна</t>
  </si>
  <si>
    <t>Шкутяк Виктория Андреевна</t>
  </si>
  <si>
    <t>Зелинская Яна Сергеевна</t>
  </si>
  <si>
    <t>Елуферьева Виктория Олеговна</t>
  </si>
  <si>
    <t>Павлишина София Евгеньевна</t>
  </si>
  <si>
    <t>Александрова Дарья Александровна</t>
  </si>
  <si>
    <t>Коломейцева Таисия Дмитриевна</t>
  </si>
  <si>
    <t>Фетисова Мария Станиславовна</t>
  </si>
  <si>
    <t>Идрисова София Ренатовна</t>
  </si>
  <si>
    <t>Григолия Арианна Вианоровна</t>
  </si>
  <si>
    <t>Гарифова Мария Андреевна</t>
  </si>
  <si>
    <t>Зайкова Александра Олеговна</t>
  </si>
  <si>
    <t>Ситникова Алина Александровна</t>
  </si>
  <si>
    <t>Санникова Дарья Ивановна</t>
  </si>
  <si>
    <t>Бифова Милана Ренатовна</t>
  </si>
  <si>
    <t>Димова Дарья Александровна</t>
  </si>
  <si>
    <t>Торопова Дарьяна Тимуровна</t>
  </si>
  <si>
    <t>Парфенова Елизавета Евгеньевна</t>
  </si>
  <si>
    <t>Филинкова Наталья Михайловна</t>
  </si>
  <si>
    <t>Веденяпина Милана Дмитриевна</t>
  </si>
  <si>
    <t>Мизюльченкова Екатерина Леонидовна</t>
  </si>
  <si>
    <t>Карамышева Аврора Алексеевна</t>
  </si>
  <si>
    <t>Михальчук Анастасия Александровна</t>
  </si>
  <si>
    <t>Дугина Варвара Андреевна</t>
  </si>
  <si>
    <t>Соловьева Александра Алексеевна</t>
  </si>
  <si>
    <t>Максимова Вера Дмитриевна</t>
  </si>
  <si>
    <t>Жданова Майя Кирилловна</t>
  </si>
  <si>
    <t>Харламова Карина Юрьевна</t>
  </si>
  <si>
    <t>Попова Екатерина Станиславовна</t>
  </si>
  <si>
    <t>Новоженина Анна Сергеевна</t>
  </si>
  <si>
    <t>Когтева Полина Михайловна</t>
  </si>
  <si>
    <t>Колягина Дарья Константиновна</t>
  </si>
  <si>
    <t>Кабардино-Балкарская Республика</t>
  </si>
  <si>
    <t>Новосибирская область</t>
  </si>
  <si>
    <t>Удмуртская Республика</t>
  </si>
  <si>
    <t>Костромская область</t>
  </si>
  <si>
    <t xml:space="preserve">Киров </t>
  </si>
  <si>
    <t>Краснодар</t>
  </si>
  <si>
    <t>ПР Киров</t>
  </si>
  <si>
    <t>Зайцева Виктория Юрьевна</t>
  </si>
  <si>
    <t>Москва</t>
  </si>
  <si>
    <t>Гордеева Кира Сергеевна</t>
  </si>
  <si>
    <t>Маслова Василиса Вячеславовна</t>
  </si>
  <si>
    <t>Иванова Кристина Ивановна</t>
  </si>
  <si>
    <t>Силантьева Агата Михайловна</t>
  </si>
  <si>
    <t>Овчинникова Софья Павловна</t>
  </si>
  <si>
    <t>Сульдина Виктория Анатольевна</t>
  </si>
  <si>
    <t>Корякина Екатерина Алексеевна</t>
  </si>
  <si>
    <t>Припутина Елизавета Сергеевна</t>
  </si>
  <si>
    <t>Куликова Софья Андреевна</t>
  </si>
  <si>
    <t>Головлева Софья Дмитриевна</t>
  </si>
  <si>
    <t>Поскребышева Софья Константиновна</t>
  </si>
  <si>
    <t>Дудина Мария Александровна</t>
  </si>
  <si>
    <t>Амосова Мария Геннадьевна</t>
  </si>
  <si>
    <t>Кузнецова Александра Евгеньевна</t>
  </si>
  <si>
    <t>Кузнецова Дарья Евгеньевна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</si>
</sst>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8.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medium">
        <color auto="1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1" applyFont="0" applyBorder="0" applyAlignment="0"/>
  </cellStyleXfs>
  <cellXfs count="89">
    <xf numFmtId="0" fontId="0" fillId="0" borderId="0" xfId="0"/>
    <xf numFmtId="0" fontId="0" fillId="0" borderId="0" xfId="0" applyAlignment="1">
      <alignment wrapText="1"/>
    </xf>
    <xf numFmtId="0" fontId="0" fillId="0" borderId="17" xfId="0" applyBorder="1" applyAlignment="1">
      <alignment wrapText="1"/>
    </xf>
    <xf numFmtId="0" fontId="0" fillId="0" borderId="15" xfId="0" applyBorder="1" applyAlignment="1">
      <alignment wrapText="1"/>
    </xf>
    <xf numFmtId="0" fontId="0" fillId="0" borderId="22" xfId="0" applyBorder="1" applyAlignment="1">
      <alignment wrapText="1"/>
    </xf>
    <xf numFmtId="0" fontId="0" fillId="0" borderId="23" xfId="0" applyBorder="1" applyAlignment="1">
      <alignment wrapText="1"/>
    </xf>
    <xf numFmtId="0" fontId="3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20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7" xfId="0" applyFont="1" applyBorder="1" applyAlignment="1">
      <alignment wrapText="1"/>
    </xf>
    <xf numFmtId="0" fontId="2" fillId="0" borderId="1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2" fillId="0" borderId="1" xfId="0" applyFont="1" applyBorder="1"/>
    <xf numFmtId="0" fontId="3" fillId="0" borderId="5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0" fontId="2" fillId="0" borderId="27" xfId="0" applyFont="1" applyBorder="1" applyAlignment="1">
      <alignment vertical="center"/>
    </xf>
    <xf numFmtId="0" fontId="2" fillId="0" borderId="27" xfId="0" applyFont="1" applyBorder="1"/>
    <xf numFmtId="0" fontId="3" fillId="0" borderId="27" xfId="0" applyFont="1" applyBorder="1" applyAlignment="1">
      <alignment vertical="center"/>
    </xf>
    <xf numFmtId="0" fontId="2" fillId="0" borderId="9" xfId="0" applyFont="1" applyBorder="1" applyAlignment="1">
      <alignment horizontal="center" vertical="center" wrapText="1"/>
    </xf>
    <xf numFmtId="0" fontId="2" fillId="0" borderId="28" xfId="0" applyFont="1" applyBorder="1" applyAlignment="1">
      <alignment horizontal="center" vertical="center" wrapText="1"/>
    </xf>
    <xf numFmtId="0" fontId="3" fillId="0" borderId="29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8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 wrapText="1"/>
    </xf>
    <xf numFmtId="164" fontId="2" fillId="0" borderId="27" xfId="0" applyNumberFormat="1" applyFont="1" applyBorder="1"/>
    <xf numFmtId="164" fontId="2" fillId="0" borderId="27" xfId="0" applyNumberFormat="1" applyFont="1" applyBorder="1" applyAlignment="1">
      <alignment wrapText="1"/>
    </xf>
    <xf numFmtId="164" fontId="2" fillId="0" borderId="27" xfId="0" applyNumberFormat="1" applyFont="1" applyBorder="1" applyAlignment="1">
      <alignment vertical="center"/>
    </xf>
    <xf numFmtId="164" fontId="0" fillId="0" borderId="0" xfId="0" applyNumberFormat="1"/>
    <xf numFmtId="0" fontId="7" fillId="0" borderId="11" xfId="0" applyFont="1" applyBorder="1"/>
    <xf numFmtId="0" fontId="7" fillId="0" borderId="33" xfId="0" applyFont="1" applyBorder="1"/>
    <xf numFmtId="164" fontId="7" fillId="0" borderId="32" xfId="0" applyNumberFormat="1" applyFont="1" applyBorder="1"/>
    <xf numFmtId="164" fontId="7" fillId="0" borderId="34" xfId="0" applyNumberFormat="1" applyFont="1" applyBorder="1"/>
    <xf numFmtId="0" fontId="7" fillId="0" borderId="2" xfId="0" applyFont="1" applyBorder="1"/>
    <xf numFmtId="164" fontId="7" fillId="0" borderId="0" xfId="0" applyNumberFormat="1" applyFont="1"/>
    <xf numFmtId="164" fontId="2" fillId="0" borderId="1" xfId="0" applyNumberFormat="1" applyFont="1" applyBorder="1"/>
    <xf numFmtId="164" fontId="2" fillId="0" borderId="1" xfId="0" applyNumberFormat="1" applyFont="1" applyBorder="1" applyAlignment="1">
      <alignment wrapText="1"/>
    </xf>
    <xf numFmtId="164" fontId="2" fillId="0" borderId="1" xfId="0" applyNumberFormat="1" applyFont="1" applyBorder="1" applyAlignment="1">
      <alignment vertical="center"/>
    </xf>
    <xf numFmtId="0" fontId="2" fillId="0" borderId="16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0" fillId="0" borderId="21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4" fillId="0" borderId="12" xfId="0" applyFont="1" applyBorder="1" applyAlignment="1">
      <alignment horizontal="center" vertical="center" wrapText="1"/>
    </xf>
    <xf numFmtId="0" fontId="4" fillId="0" borderId="3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6" fillId="0" borderId="30" xfId="0" applyFont="1" applyBorder="1" applyAlignment="1">
      <alignment horizontal="center" vertical="center" wrapText="1"/>
    </xf>
    <xf numFmtId="0" fontId="4" fillId="0" borderId="30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 wrapText="1"/>
    </xf>
    <xf numFmtId="0" fontId="4" fillId="0" borderId="25" xfId="0" applyFont="1" applyBorder="1" applyAlignment="1">
      <alignment horizontal="center" vertical="center" wrapText="1"/>
    </xf>
    <xf numFmtId="0" fontId="4" fillId="0" borderId="12" xfId="0" applyFont="1" applyBorder="1" applyAlignment="1">
      <alignment horizontal="center" vertical="center"/>
    </xf>
    <xf numFmtId="0" fontId="4" fillId="0" borderId="30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</cellXfs>
  <cellStyles count="2">
    <cellStyle name="Обычный" xfId="0" builtinId="0"/>
    <cellStyle name="Стиль 1" xfId="1" xr:uid="{00000000-0005-0000-0000-00000100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Стиль таблицы 1" pivot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944"/>
  <sheetViews>
    <sheetView tabSelected="1" zoomScale="70" zoomScaleNormal="70" workbookViewId="0">
      <selection activeCell="B4" sqref="B4:M72"/>
    </sheetView>
  </sheetViews>
  <sheetFormatPr defaultColWidth="6.88671875" defaultRowHeight="14.4" x14ac:dyDescent="0.3"/>
  <cols>
    <col min="1" max="1" width="7.109375" style="1" customWidth="1"/>
    <col min="2" max="2" width="36.5546875" style="1" customWidth="1"/>
    <col min="3" max="3" width="6.88671875" style="1"/>
    <col min="4" max="4" width="24.5546875" style="1" customWidth="1"/>
    <col min="5" max="5" width="6.88671875" style="2"/>
    <col min="6" max="6" width="6.88671875" style="3"/>
    <col min="7" max="8" width="6.88671875" style="1"/>
    <col min="9" max="9" width="6.88671875" style="2"/>
    <col min="10" max="10" width="6.109375" style="1" customWidth="1"/>
    <col min="11" max="11" width="6.88671875" style="2"/>
    <col min="12" max="12" width="6.88671875" style="3"/>
    <col min="13" max="13" width="10.21875" style="4" customWidth="1"/>
    <col min="14" max="14" width="6.88671875" style="5"/>
    <col min="15" max="15" width="9.109375" style="1" customWidth="1"/>
    <col min="16" max="16384" width="6.88671875" style="1"/>
  </cols>
  <sheetData>
    <row r="1" spans="1:16" ht="15" customHeight="1" thickBot="1" x14ac:dyDescent="0.35">
      <c r="A1" s="72" t="s">
        <v>15</v>
      </c>
      <c r="B1" s="73"/>
      <c r="C1" s="73"/>
      <c r="D1" s="73"/>
      <c r="E1" s="73"/>
      <c r="F1" s="73"/>
      <c r="G1" s="73"/>
      <c r="H1" s="73"/>
      <c r="I1" s="73"/>
      <c r="J1" s="73"/>
      <c r="K1" s="73"/>
      <c r="L1" s="73"/>
      <c r="M1" s="73"/>
      <c r="N1"/>
      <c r="O1"/>
      <c r="P1"/>
    </row>
    <row r="2" spans="1:16" ht="28.95" customHeight="1" thickBot="1" x14ac:dyDescent="0.35">
      <c r="A2" s="74" t="s">
        <v>0</v>
      </c>
      <c r="B2" s="76" t="s">
        <v>12</v>
      </c>
      <c r="C2" s="76" t="s">
        <v>1</v>
      </c>
      <c r="D2" s="74" t="s">
        <v>2</v>
      </c>
      <c r="E2" s="79" t="s">
        <v>16</v>
      </c>
      <c r="F2" s="80"/>
      <c r="G2" s="79" t="s">
        <v>74</v>
      </c>
      <c r="H2" s="80"/>
      <c r="I2" s="79" t="s">
        <v>75</v>
      </c>
      <c r="J2" s="80"/>
      <c r="K2" s="79" t="s">
        <v>76</v>
      </c>
      <c r="L2" s="80"/>
      <c r="M2" s="81" t="s">
        <v>3</v>
      </c>
      <c r="N2"/>
      <c r="O2"/>
      <c r="P2"/>
    </row>
    <row r="3" spans="1:16" ht="15" customHeight="1" thickBot="1" x14ac:dyDescent="0.35">
      <c r="A3" s="75"/>
      <c r="B3" s="77"/>
      <c r="C3" s="77"/>
      <c r="D3" s="78"/>
      <c r="E3" s="7" t="s">
        <v>0</v>
      </c>
      <c r="F3" s="7" t="s">
        <v>4</v>
      </c>
      <c r="G3" s="7" t="s">
        <v>0</v>
      </c>
      <c r="H3" s="8" t="s">
        <v>4</v>
      </c>
      <c r="I3" s="7" t="s">
        <v>0</v>
      </c>
      <c r="J3" s="9" t="s">
        <v>4</v>
      </c>
      <c r="K3" s="7" t="s">
        <v>0</v>
      </c>
      <c r="L3" s="7" t="s">
        <v>4</v>
      </c>
      <c r="M3" s="82"/>
      <c r="N3"/>
      <c r="O3"/>
      <c r="P3"/>
    </row>
    <row r="4" spans="1:16" ht="13.95" customHeight="1" x14ac:dyDescent="0.3">
      <c r="A4" s="47">
        <v>1</v>
      </c>
      <c r="B4" s="45" t="s">
        <v>21</v>
      </c>
      <c r="C4" s="56">
        <v>41185</v>
      </c>
      <c r="D4" s="26" t="s">
        <v>8</v>
      </c>
      <c r="E4" s="48">
        <v>5</v>
      </c>
      <c r="F4" s="49">
        <v>29</v>
      </c>
      <c r="G4" s="36">
        <v>2</v>
      </c>
      <c r="H4" s="23">
        <v>36</v>
      </c>
      <c r="I4" s="53"/>
      <c r="J4" s="49"/>
      <c r="K4" s="15"/>
      <c r="L4" s="12"/>
      <c r="M4" s="16">
        <v>65</v>
      </c>
      <c r="N4"/>
      <c r="O4"/>
      <c r="P4"/>
    </row>
    <row r="5" spans="1:16" ht="13.95" customHeight="1" x14ac:dyDescent="0.3">
      <c r="A5" s="32">
        <v>2</v>
      </c>
      <c r="B5" s="45" t="s">
        <v>20</v>
      </c>
      <c r="C5" s="56">
        <v>40989</v>
      </c>
      <c r="D5" s="26" t="s">
        <v>9</v>
      </c>
      <c r="E5" s="37">
        <v>4</v>
      </c>
      <c r="F5" s="50">
        <v>31</v>
      </c>
      <c r="G5" s="34">
        <v>4</v>
      </c>
      <c r="H5" s="23">
        <v>31</v>
      </c>
      <c r="I5" s="54"/>
      <c r="J5" s="50"/>
      <c r="K5" s="15"/>
      <c r="L5" s="12"/>
      <c r="M5" s="16">
        <v>62</v>
      </c>
      <c r="N5"/>
      <c r="O5"/>
      <c r="P5"/>
    </row>
    <row r="6" spans="1:16" ht="13.95" customHeight="1" x14ac:dyDescent="0.3">
      <c r="A6" s="32">
        <v>3</v>
      </c>
      <c r="B6" s="45" t="s">
        <v>25</v>
      </c>
      <c r="C6" s="56">
        <v>41243</v>
      </c>
      <c r="D6" s="26" t="s">
        <v>7</v>
      </c>
      <c r="E6" s="51">
        <v>9</v>
      </c>
      <c r="F6" s="50">
        <v>22</v>
      </c>
      <c r="G6" s="34">
        <v>8</v>
      </c>
      <c r="H6" s="23">
        <v>23</v>
      </c>
      <c r="I6" s="54"/>
      <c r="J6" s="55"/>
      <c r="K6" s="15"/>
      <c r="L6" s="12"/>
      <c r="M6" s="16">
        <v>45</v>
      </c>
      <c r="N6"/>
      <c r="O6"/>
      <c r="P6"/>
    </row>
    <row r="7" spans="1:16" ht="13.95" customHeight="1" x14ac:dyDescent="0.3">
      <c r="A7" s="32">
        <v>4</v>
      </c>
      <c r="B7" s="45" t="s">
        <v>32</v>
      </c>
      <c r="C7" s="56">
        <v>41605</v>
      </c>
      <c r="D7" s="26" t="s">
        <v>7</v>
      </c>
      <c r="E7" s="37">
        <v>16</v>
      </c>
      <c r="F7" s="50">
        <v>15</v>
      </c>
      <c r="G7" s="34">
        <v>5</v>
      </c>
      <c r="H7" s="23">
        <v>29</v>
      </c>
      <c r="I7" s="54"/>
      <c r="J7" s="50"/>
      <c r="K7" s="15"/>
      <c r="L7" s="12"/>
      <c r="M7" s="16">
        <v>44</v>
      </c>
      <c r="N7"/>
      <c r="O7"/>
      <c r="P7"/>
    </row>
    <row r="8" spans="1:16" ht="13.95" customHeight="1" x14ac:dyDescent="0.3">
      <c r="A8" s="32">
        <v>5</v>
      </c>
      <c r="B8" s="26" t="s">
        <v>23</v>
      </c>
      <c r="C8" s="57">
        <v>41327</v>
      </c>
      <c r="D8" s="26" t="s">
        <v>70</v>
      </c>
      <c r="E8" s="51">
        <v>7</v>
      </c>
      <c r="F8" s="50">
        <v>25</v>
      </c>
      <c r="G8" s="34">
        <v>13</v>
      </c>
      <c r="H8" s="23">
        <v>18</v>
      </c>
      <c r="I8" s="54"/>
      <c r="J8" s="55"/>
      <c r="K8" s="19"/>
      <c r="L8" s="17"/>
      <c r="M8" s="16">
        <v>43</v>
      </c>
      <c r="N8"/>
      <c r="O8"/>
      <c r="P8"/>
    </row>
    <row r="9" spans="1:16" ht="13.95" customHeight="1" x14ac:dyDescent="0.3">
      <c r="A9" s="32">
        <v>6</v>
      </c>
      <c r="B9" s="45" t="s">
        <v>77</v>
      </c>
      <c r="C9" s="56">
        <v>41131</v>
      </c>
      <c r="D9" s="26" t="s">
        <v>78</v>
      </c>
      <c r="E9" s="37"/>
      <c r="F9" s="50"/>
      <c r="G9" s="34">
        <v>1</v>
      </c>
      <c r="H9" s="23">
        <v>40</v>
      </c>
      <c r="I9" s="54"/>
      <c r="J9" s="50"/>
      <c r="K9" s="15"/>
      <c r="L9" s="12"/>
      <c r="M9" s="16">
        <v>40</v>
      </c>
      <c r="N9"/>
      <c r="O9"/>
      <c r="P9"/>
    </row>
    <row r="10" spans="1:16" ht="13.95" customHeight="1" x14ac:dyDescent="0.3">
      <c r="A10" s="32">
        <v>7</v>
      </c>
      <c r="B10" s="45" t="s">
        <v>28</v>
      </c>
      <c r="C10" s="56">
        <v>41573</v>
      </c>
      <c r="D10" s="26" t="s">
        <v>9</v>
      </c>
      <c r="E10" s="51">
        <v>12</v>
      </c>
      <c r="F10" s="50">
        <v>19</v>
      </c>
      <c r="G10" s="34">
        <v>10</v>
      </c>
      <c r="H10" s="23">
        <v>21</v>
      </c>
      <c r="I10" s="54"/>
      <c r="J10" s="50"/>
      <c r="K10" s="15"/>
      <c r="L10" s="12"/>
      <c r="M10" s="16">
        <v>40</v>
      </c>
      <c r="N10"/>
      <c r="O10"/>
      <c r="P10"/>
    </row>
    <row r="11" spans="1:16" ht="13.95" customHeight="1" x14ac:dyDescent="0.3">
      <c r="A11" s="32">
        <v>8</v>
      </c>
      <c r="B11" s="45" t="s">
        <v>17</v>
      </c>
      <c r="C11" s="56">
        <v>41149</v>
      </c>
      <c r="D11" s="26" t="s">
        <v>6</v>
      </c>
      <c r="E11" s="37">
        <v>1</v>
      </c>
      <c r="F11" s="50">
        <v>40</v>
      </c>
      <c r="G11" s="34"/>
      <c r="H11" s="23"/>
      <c r="I11" s="54"/>
      <c r="J11" s="55"/>
      <c r="K11" s="15"/>
      <c r="L11" s="12"/>
      <c r="M11" s="16">
        <v>40</v>
      </c>
      <c r="N11"/>
      <c r="O11"/>
      <c r="P11"/>
    </row>
    <row r="12" spans="1:16" ht="13.95" customHeight="1" x14ac:dyDescent="0.3">
      <c r="A12" s="32">
        <v>9</v>
      </c>
      <c r="B12" s="45" t="s">
        <v>26</v>
      </c>
      <c r="C12" s="56">
        <v>41303</v>
      </c>
      <c r="D12" s="45" t="s">
        <v>5</v>
      </c>
      <c r="E12" s="51">
        <v>10</v>
      </c>
      <c r="F12" s="50">
        <v>21</v>
      </c>
      <c r="G12" s="34">
        <v>14</v>
      </c>
      <c r="H12" s="23">
        <v>17</v>
      </c>
      <c r="I12" s="54"/>
      <c r="J12" s="50"/>
      <c r="K12" s="15"/>
      <c r="L12" s="12"/>
      <c r="M12" s="16">
        <v>38</v>
      </c>
      <c r="N12"/>
      <c r="O12"/>
      <c r="P12"/>
    </row>
    <row r="13" spans="1:16" ht="13.95" customHeight="1" x14ac:dyDescent="0.3">
      <c r="A13" s="32">
        <v>10</v>
      </c>
      <c r="B13" s="45" t="s">
        <v>29</v>
      </c>
      <c r="C13" s="58">
        <v>41234</v>
      </c>
      <c r="D13" s="45" t="s">
        <v>8</v>
      </c>
      <c r="E13" s="37">
        <v>13</v>
      </c>
      <c r="F13" s="50">
        <v>18</v>
      </c>
      <c r="G13" s="34">
        <v>12</v>
      </c>
      <c r="H13" s="23">
        <v>19</v>
      </c>
      <c r="I13" s="54"/>
      <c r="J13" s="55"/>
      <c r="K13" s="15"/>
      <c r="L13" s="12"/>
      <c r="M13" s="16">
        <v>37</v>
      </c>
      <c r="N13"/>
      <c r="O13"/>
      <c r="P13"/>
    </row>
    <row r="14" spans="1:16" ht="13.95" customHeight="1" x14ac:dyDescent="0.3">
      <c r="A14" s="32">
        <v>11</v>
      </c>
      <c r="B14" s="45" t="s">
        <v>24</v>
      </c>
      <c r="C14" s="56">
        <v>41936</v>
      </c>
      <c r="D14" s="26" t="s">
        <v>5</v>
      </c>
      <c r="E14" s="51">
        <v>8</v>
      </c>
      <c r="F14" s="50">
        <v>23</v>
      </c>
      <c r="G14" s="34">
        <v>17</v>
      </c>
      <c r="H14" s="52">
        <v>14</v>
      </c>
      <c r="I14" s="54"/>
      <c r="J14" s="55"/>
      <c r="K14" s="15"/>
      <c r="L14" s="12"/>
      <c r="M14" s="16">
        <v>37</v>
      </c>
      <c r="N14"/>
      <c r="O14"/>
      <c r="P14"/>
    </row>
    <row r="15" spans="1:16" ht="13.95" customHeight="1" x14ac:dyDescent="0.3">
      <c r="A15" s="32">
        <v>12</v>
      </c>
      <c r="B15" s="44" t="s">
        <v>18</v>
      </c>
      <c r="C15" s="58">
        <v>41207</v>
      </c>
      <c r="D15" s="44" t="s">
        <v>8</v>
      </c>
      <c r="E15" s="37">
        <v>2</v>
      </c>
      <c r="F15" s="50">
        <v>36</v>
      </c>
      <c r="G15" s="34"/>
      <c r="H15" s="23"/>
      <c r="I15" s="54"/>
      <c r="J15" s="50"/>
      <c r="K15" s="15"/>
      <c r="L15" s="12"/>
      <c r="M15" s="16">
        <v>36</v>
      </c>
      <c r="N15"/>
      <c r="O15"/>
      <c r="P15"/>
    </row>
    <row r="16" spans="1:16" ht="13.95" customHeight="1" x14ac:dyDescent="0.3">
      <c r="A16" s="32">
        <v>13</v>
      </c>
      <c r="B16" s="45" t="s">
        <v>79</v>
      </c>
      <c r="C16" s="56">
        <v>41270</v>
      </c>
      <c r="D16" s="26" t="s">
        <v>78</v>
      </c>
      <c r="E16" s="51"/>
      <c r="F16" s="50"/>
      <c r="G16" s="34">
        <v>3</v>
      </c>
      <c r="H16" s="23">
        <v>33</v>
      </c>
      <c r="I16" s="54"/>
      <c r="J16" s="50"/>
      <c r="K16" s="15"/>
      <c r="L16" s="12"/>
      <c r="M16" s="16">
        <v>33</v>
      </c>
      <c r="N16"/>
      <c r="O16"/>
      <c r="P16"/>
    </row>
    <row r="17" spans="1:16" ht="13.95" customHeight="1" x14ac:dyDescent="0.3">
      <c r="A17" s="32">
        <v>14</v>
      </c>
      <c r="B17" s="45" t="s">
        <v>19</v>
      </c>
      <c r="C17" s="56">
        <v>41051</v>
      </c>
      <c r="D17" s="26" t="s">
        <v>6</v>
      </c>
      <c r="E17" s="37">
        <v>3</v>
      </c>
      <c r="F17" s="50">
        <v>33</v>
      </c>
      <c r="G17" s="34"/>
      <c r="H17" s="23"/>
      <c r="I17" s="54"/>
      <c r="J17" s="55"/>
      <c r="K17" s="15"/>
      <c r="L17" s="12"/>
      <c r="M17" s="16">
        <v>33</v>
      </c>
      <c r="N17"/>
      <c r="O17"/>
      <c r="P17"/>
    </row>
    <row r="18" spans="1:16" ht="13.95" customHeight="1" x14ac:dyDescent="0.3">
      <c r="A18" s="32">
        <v>15</v>
      </c>
      <c r="B18" s="45" t="s">
        <v>40</v>
      </c>
      <c r="C18" s="56">
        <v>41322</v>
      </c>
      <c r="D18" s="26" t="s">
        <v>8</v>
      </c>
      <c r="E18" s="51">
        <v>24</v>
      </c>
      <c r="F18" s="50">
        <v>7</v>
      </c>
      <c r="G18" s="34">
        <v>7</v>
      </c>
      <c r="H18" s="23">
        <v>25</v>
      </c>
      <c r="I18" s="54"/>
      <c r="J18" s="50"/>
      <c r="K18" s="15"/>
      <c r="L18" s="12"/>
      <c r="M18" s="16">
        <v>32</v>
      </c>
      <c r="N18"/>
      <c r="O18"/>
      <c r="P18"/>
    </row>
    <row r="19" spans="1:16" ht="13.95" customHeight="1" x14ac:dyDescent="0.3">
      <c r="A19" s="32">
        <v>16</v>
      </c>
      <c r="B19" s="45" t="s">
        <v>35</v>
      </c>
      <c r="C19" s="56">
        <v>41726</v>
      </c>
      <c r="D19" s="26" t="s">
        <v>9</v>
      </c>
      <c r="E19" s="37">
        <v>19</v>
      </c>
      <c r="F19" s="50">
        <v>12</v>
      </c>
      <c r="G19" s="34">
        <v>11</v>
      </c>
      <c r="H19" s="52">
        <v>20</v>
      </c>
      <c r="I19" s="54"/>
      <c r="J19" s="55"/>
      <c r="K19" s="15"/>
      <c r="L19" s="12"/>
      <c r="M19" s="16">
        <v>32</v>
      </c>
      <c r="N19"/>
      <c r="O19"/>
      <c r="P19"/>
    </row>
    <row r="20" spans="1:16" ht="13.95" customHeight="1" x14ac:dyDescent="0.3">
      <c r="A20" s="32">
        <v>17</v>
      </c>
      <c r="B20" s="45" t="s">
        <v>33</v>
      </c>
      <c r="C20" s="56">
        <v>41463</v>
      </c>
      <c r="D20" s="26" t="s">
        <v>5</v>
      </c>
      <c r="E20" s="51">
        <v>17</v>
      </c>
      <c r="F20" s="50">
        <v>14</v>
      </c>
      <c r="G20" s="33">
        <v>16</v>
      </c>
      <c r="H20" s="23">
        <v>15</v>
      </c>
      <c r="I20" s="54"/>
      <c r="J20" s="50"/>
      <c r="K20" s="15"/>
      <c r="L20" s="12"/>
      <c r="M20" s="16">
        <v>29</v>
      </c>
      <c r="N20"/>
      <c r="O20"/>
      <c r="P20"/>
    </row>
    <row r="21" spans="1:16" ht="13.95" customHeight="1" x14ac:dyDescent="0.3">
      <c r="A21" s="32">
        <v>18</v>
      </c>
      <c r="B21" s="44" t="s">
        <v>31</v>
      </c>
      <c r="C21" s="58">
        <v>41551</v>
      </c>
      <c r="D21" s="46" t="s">
        <v>6</v>
      </c>
      <c r="E21" s="37">
        <v>15</v>
      </c>
      <c r="F21" s="50">
        <v>16</v>
      </c>
      <c r="G21" s="34">
        <v>18</v>
      </c>
      <c r="H21" s="23">
        <v>13</v>
      </c>
      <c r="I21" s="54"/>
      <c r="J21" s="50"/>
      <c r="K21" s="15"/>
      <c r="L21" s="12"/>
      <c r="M21" s="16">
        <v>29</v>
      </c>
      <c r="N21"/>
      <c r="O21"/>
      <c r="P21"/>
    </row>
    <row r="22" spans="1:16" ht="13.95" customHeight="1" x14ac:dyDescent="0.3">
      <c r="A22" s="32">
        <v>19</v>
      </c>
      <c r="B22" s="45" t="s">
        <v>80</v>
      </c>
      <c r="C22" s="56">
        <v>41317</v>
      </c>
      <c r="D22" s="26" t="s">
        <v>6</v>
      </c>
      <c r="E22" s="51"/>
      <c r="F22" s="50"/>
      <c r="G22" s="34">
        <v>6</v>
      </c>
      <c r="H22" s="52">
        <v>27</v>
      </c>
      <c r="I22" s="54"/>
      <c r="J22" s="55"/>
      <c r="K22" s="19"/>
      <c r="L22" s="12"/>
      <c r="M22" s="16">
        <v>27</v>
      </c>
      <c r="N22"/>
      <c r="O22"/>
      <c r="P22"/>
    </row>
    <row r="23" spans="1:16" ht="13.95" customHeight="1" x14ac:dyDescent="0.3">
      <c r="A23" s="32">
        <v>20</v>
      </c>
      <c r="B23" s="45" t="s">
        <v>27</v>
      </c>
      <c r="C23" s="56">
        <v>41616</v>
      </c>
      <c r="D23" s="45" t="s">
        <v>6</v>
      </c>
      <c r="E23" s="37">
        <v>11</v>
      </c>
      <c r="F23" s="50">
        <v>20</v>
      </c>
      <c r="G23" s="33">
        <v>24</v>
      </c>
      <c r="H23" s="23">
        <v>7</v>
      </c>
      <c r="I23" s="54"/>
      <c r="J23" s="50"/>
      <c r="K23" s="19"/>
      <c r="L23" s="12"/>
      <c r="M23" s="16">
        <v>27</v>
      </c>
      <c r="N23"/>
      <c r="O23"/>
      <c r="P23"/>
    </row>
    <row r="24" spans="1:16" ht="13.95" customHeight="1" x14ac:dyDescent="0.3">
      <c r="A24" s="32">
        <v>21</v>
      </c>
      <c r="B24" s="44" t="s">
        <v>22</v>
      </c>
      <c r="C24" s="58">
        <v>41289</v>
      </c>
      <c r="D24" s="46" t="s">
        <v>13</v>
      </c>
      <c r="E24" s="51">
        <v>6</v>
      </c>
      <c r="F24" s="50">
        <v>27</v>
      </c>
      <c r="G24" s="34"/>
      <c r="H24" s="52"/>
      <c r="I24" s="54"/>
      <c r="J24" s="55"/>
      <c r="K24" s="15"/>
      <c r="L24" s="12"/>
      <c r="M24" s="16">
        <v>27</v>
      </c>
      <c r="N24"/>
      <c r="O24"/>
      <c r="P24"/>
    </row>
    <row r="25" spans="1:16" ht="13.95" customHeight="1" x14ac:dyDescent="0.3">
      <c r="A25" s="32">
        <v>22</v>
      </c>
      <c r="B25" s="26" t="s">
        <v>81</v>
      </c>
      <c r="C25" s="57">
        <v>41831</v>
      </c>
      <c r="D25" s="26" t="s">
        <v>6</v>
      </c>
      <c r="E25" s="37"/>
      <c r="F25" s="50"/>
      <c r="G25" s="34">
        <v>9</v>
      </c>
      <c r="H25" s="23">
        <v>22</v>
      </c>
      <c r="I25" s="54"/>
      <c r="J25" s="50"/>
      <c r="K25" s="15"/>
      <c r="L25" s="12"/>
      <c r="M25" s="16">
        <v>22</v>
      </c>
      <c r="N25"/>
      <c r="O25"/>
      <c r="P25"/>
    </row>
    <row r="26" spans="1:16" ht="13.95" customHeight="1" x14ac:dyDescent="0.3">
      <c r="A26" s="32">
        <v>23</v>
      </c>
      <c r="B26" s="26" t="s">
        <v>39</v>
      </c>
      <c r="C26" s="57">
        <v>42002</v>
      </c>
      <c r="D26" s="26" t="s">
        <v>9</v>
      </c>
      <c r="E26" s="51">
        <v>23</v>
      </c>
      <c r="F26" s="50">
        <v>8</v>
      </c>
      <c r="G26" s="33">
        <v>19</v>
      </c>
      <c r="H26" s="23">
        <v>12</v>
      </c>
      <c r="I26" s="54"/>
      <c r="J26" s="50"/>
      <c r="K26" s="19"/>
      <c r="L26" s="12"/>
      <c r="M26" s="16">
        <v>20</v>
      </c>
      <c r="N26"/>
      <c r="O26"/>
      <c r="P26"/>
    </row>
    <row r="27" spans="1:16" ht="13.95" customHeight="1" x14ac:dyDescent="0.3">
      <c r="A27" s="32">
        <v>24</v>
      </c>
      <c r="B27" s="45" t="s">
        <v>38</v>
      </c>
      <c r="C27" s="56">
        <v>41133</v>
      </c>
      <c r="D27" s="45" t="s">
        <v>5</v>
      </c>
      <c r="E27" s="37">
        <v>22</v>
      </c>
      <c r="F27" s="50">
        <v>9</v>
      </c>
      <c r="G27" s="34">
        <v>21</v>
      </c>
      <c r="H27" s="52">
        <v>10</v>
      </c>
      <c r="I27" s="54"/>
      <c r="J27" s="50"/>
      <c r="K27" s="15"/>
      <c r="L27" s="17"/>
      <c r="M27" s="16">
        <v>19</v>
      </c>
      <c r="N27"/>
      <c r="O27"/>
      <c r="P27"/>
    </row>
    <row r="28" spans="1:16" ht="13.95" customHeight="1" x14ac:dyDescent="0.3">
      <c r="A28" s="32">
        <v>25</v>
      </c>
      <c r="B28" s="26" t="s">
        <v>30</v>
      </c>
      <c r="C28" s="57">
        <v>41493</v>
      </c>
      <c r="D28" s="26" t="s">
        <v>6</v>
      </c>
      <c r="E28" s="51">
        <v>14</v>
      </c>
      <c r="F28" s="50">
        <v>17</v>
      </c>
      <c r="G28" s="34">
        <v>42</v>
      </c>
      <c r="H28" s="52">
        <v>0.5</v>
      </c>
      <c r="I28" s="54"/>
      <c r="J28" s="50"/>
      <c r="K28" s="15"/>
      <c r="L28" s="12"/>
      <c r="M28" s="16">
        <v>17.5</v>
      </c>
      <c r="N28"/>
      <c r="O28"/>
      <c r="P28"/>
    </row>
    <row r="29" spans="1:16" ht="13.95" customHeight="1" x14ac:dyDescent="0.3">
      <c r="A29" s="32">
        <v>26</v>
      </c>
      <c r="B29" s="45" t="s">
        <v>82</v>
      </c>
      <c r="C29" s="56">
        <v>41204</v>
      </c>
      <c r="D29" s="26" t="s">
        <v>8</v>
      </c>
      <c r="E29" s="37"/>
      <c r="F29" s="50"/>
      <c r="G29" s="34">
        <v>15</v>
      </c>
      <c r="H29" s="23">
        <v>16</v>
      </c>
      <c r="I29" s="54"/>
      <c r="J29" s="50"/>
      <c r="K29" s="15"/>
      <c r="L29" s="12"/>
      <c r="M29" s="16">
        <v>16</v>
      </c>
      <c r="N29"/>
      <c r="O29"/>
      <c r="P29"/>
    </row>
    <row r="30" spans="1:16" ht="13.95" customHeight="1" x14ac:dyDescent="0.3">
      <c r="A30" s="32">
        <v>27</v>
      </c>
      <c r="B30" s="26" t="s">
        <v>34</v>
      </c>
      <c r="C30" s="57">
        <v>41237</v>
      </c>
      <c r="D30" s="26" t="s">
        <v>7</v>
      </c>
      <c r="E30" s="51">
        <v>18</v>
      </c>
      <c r="F30" s="50">
        <v>13</v>
      </c>
      <c r="G30" s="34"/>
      <c r="H30" s="23"/>
      <c r="I30" s="54"/>
      <c r="J30" s="50"/>
      <c r="K30" s="15"/>
      <c r="L30" s="17"/>
      <c r="M30" s="16">
        <v>13</v>
      </c>
      <c r="N30"/>
      <c r="O30"/>
      <c r="P30"/>
    </row>
    <row r="31" spans="1:16" ht="13.95" customHeight="1" x14ac:dyDescent="0.3">
      <c r="A31" s="32">
        <v>28</v>
      </c>
      <c r="B31" s="44" t="s">
        <v>48</v>
      </c>
      <c r="C31" s="58">
        <v>41502</v>
      </c>
      <c r="D31" s="44" t="s">
        <v>5</v>
      </c>
      <c r="E31" s="37">
        <v>32</v>
      </c>
      <c r="F31" s="50">
        <v>1</v>
      </c>
      <c r="G31" s="34">
        <v>20</v>
      </c>
      <c r="H31" s="23">
        <v>11</v>
      </c>
      <c r="I31" s="54"/>
      <c r="J31" s="50"/>
      <c r="K31" s="15"/>
      <c r="L31" s="12"/>
      <c r="M31" s="16">
        <v>12</v>
      </c>
      <c r="N31"/>
      <c r="O31"/>
      <c r="P31"/>
    </row>
    <row r="32" spans="1:16" ht="15.6" x14ac:dyDescent="0.3">
      <c r="A32" s="32">
        <v>29</v>
      </c>
      <c r="B32" s="44" t="s">
        <v>36</v>
      </c>
      <c r="C32" s="58">
        <v>41077</v>
      </c>
      <c r="D32" s="44" t="s">
        <v>13</v>
      </c>
      <c r="E32" s="51">
        <v>20</v>
      </c>
      <c r="F32" s="50">
        <v>11</v>
      </c>
      <c r="G32" s="34"/>
      <c r="H32" s="23"/>
      <c r="I32" s="54"/>
      <c r="J32" s="50"/>
      <c r="K32" s="15"/>
      <c r="L32" s="12"/>
      <c r="M32" s="16">
        <v>11</v>
      </c>
      <c r="N32"/>
      <c r="O32"/>
      <c r="P32"/>
    </row>
    <row r="33" spans="1:16" ht="13.95" customHeight="1" x14ac:dyDescent="0.3">
      <c r="A33" s="32">
        <v>30</v>
      </c>
      <c r="B33" s="45" t="s">
        <v>37</v>
      </c>
      <c r="C33" s="56">
        <v>40926</v>
      </c>
      <c r="D33" s="26" t="s">
        <v>5</v>
      </c>
      <c r="E33" s="37">
        <v>21</v>
      </c>
      <c r="F33" s="50">
        <v>10</v>
      </c>
      <c r="G33" s="34"/>
      <c r="H33" s="23"/>
      <c r="I33" s="54"/>
      <c r="J33" s="55"/>
      <c r="K33" s="15"/>
      <c r="L33" s="12"/>
      <c r="M33" s="16">
        <v>10</v>
      </c>
      <c r="N33"/>
      <c r="O33"/>
      <c r="P33"/>
    </row>
    <row r="34" spans="1:16" ht="13.95" customHeight="1" x14ac:dyDescent="0.3">
      <c r="A34" s="32">
        <v>31</v>
      </c>
      <c r="B34" s="44" t="s">
        <v>83</v>
      </c>
      <c r="C34" s="58">
        <v>41630</v>
      </c>
      <c r="D34" s="44" t="s">
        <v>7</v>
      </c>
      <c r="E34" s="51"/>
      <c r="F34" s="50"/>
      <c r="G34" s="34">
        <v>22</v>
      </c>
      <c r="H34" s="52">
        <v>9</v>
      </c>
      <c r="I34" s="54"/>
      <c r="J34" s="50"/>
      <c r="K34" s="15"/>
      <c r="L34" s="12"/>
      <c r="M34" s="16">
        <v>9</v>
      </c>
      <c r="N34"/>
      <c r="O34"/>
      <c r="P34"/>
    </row>
    <row r="35" spans="1:16" ht="13.95" customHeight="1" x14ac:dyDescent="0.3">
      <c r="A35" s="32">
        <v>32</v>
      </c>
      <c r="B35" s="45" t="s">
        <v>50</v>
      </c>
      <c r="C35" s="56">
        <v>40992</v>
      </c>
      <c r="D35" s="26" t="s">
        <v>7</v>
      </c>
      <c r="E35" s="37">
        <v>34</v>
      </c>
      <c r="F35" s="50">
        <v>1</v>
      </c>
      <c r="G35" s="34">
        <v>23</v>
      </c>
      <c r="H35" s="52">
        <v>8</v>
      </c>
      <c r="I35" s="54"/>
      <c r="J35" s="50"/>
      <c r="K35" s="19"/>
      <c r="L35" s="17"/>
      <c r="M35" s="16">
        <v>9</v>
      </c>
      <c r="N35"/>
      <c r="O35"/>
      <c r="P35"/>
    </row>
    <row r="36" spans="1:16" ht="13.95" customHeight="1" x14ac:dyDescent="0.3">
      <c r="A36" s="32">
        <v>33</v>
      </c>
      <c r="B36" s="45" t="s">
        <v>84</v>
      </c>
      <c r="C36" s="56">
        <v>41364</v>
      </c>
      <c r="D36" s="26" t="s">
        <v>9</v>
      </c>
      <c r="E36" s="51"/>
      <c r="F36" s="50"/>
      <c r="G36" s="34">
        <v>25</v>
      </c>
      <c r="H36" s="52">
        <v>6</v>
      </c>
      <c r="I36" s="54"/>
      <c r="J36" s="55"/>
      <c r="K36" s="15"/>
      <c r="L36" s="12"/>
      <c r="M36" s="16">
        <v>6</v>
      </c>
      <c r="N36"/>
      <c r="O36"/>
      <c r="P36"/>
    </row>
    <row r="37" spans="1:16" ht="13.95" customHeight="1" x14ac:dyDescent="0.3">
      <c r="A37" s="32">
        <v>34</v>
      </c>
      <c r="B37" s="26" t="s">
        <v>41</v>
      </c>
      <c r="C37" s="57">
        <v>40970</v>
      </c>
      <c r="D37" s="26" t="s">
        <v>9</v>
      </c>
      <c r="E37" s="37">
        <v>25</v>
      </c>
      <c r="F37" s="50">
        <v>6</v>
      </c>
      <c r="G37" s="34"/>
      <c r="H37" s="23"/>
      <c r="I37" s="54"/>
      <c r="J37" s="50"/>
      <c r="K37" s="15"/>
      <c r="L37" s="17"/>
      <c r="M37" s="16">
        <v>6</v>
      </c>
      <c r="N37"/>
      <c r="O37"/>
      <c r="P37"/>
    </row>
    <row r="38" spans="1:16" ht="13.95" customHeight="1" x14ac:dyDescent="0.3">
      <c r="A38" s="32">
        <v>35</v>
      </c>
      <c r="B38" s="44" t="s">
        <v>85</v>
      </c>
      <c r="C38" s="58">
        <v>41147</v>
      </c>
      <c r="D38" s="46" t="s">
        <v>7</v>
      </c>
      <c r="E38" s="51"/>
      <c r="F38" s="50"/>
      <c r="G38" s="41">
        <v>26</v>
      </c>
      <c r="H38" s="23">
        <v>5</v>
      </c>
      <c r="I38" s="54"/>
      <c r="J38" s="50"/>
      <c r="K38" s="19"/>
      <c r="L38" s="12"/>
      <c r="M38" s="16">
        <v>5</v>
      </c>
      <c r="N38"/>
      <c r="O38"/>
      <c r="P38"/>
    </row>
    <row r="39" spans="1:16" ht="13.95" customHeight="1" x14ac:dyDescent="0.3">
      <c r="A39" s="32">
        <v>36</v>
      </c>
      <c r="B39" s="44" t="s">
        <v>42</v>
      </c>
      <c r="C39" s="58">
        <v>41265</v>
      </c>
      <c r="D39" s="46" t="s">
        <v>13</v>
      </c>
      <c r="E39" s="37">
        <v>26</v>
      </c>
      <c r="F39" s="50">
        <v>5</v>
      </c>
      <c r="G39" s="41"/>
      <c r="H39" s="23"/>
      <c r="I39" s="54"/>
      <c r="J39" s="50"/>
      <c r="K39" s="19"/>
      <c r="L39" s="12"/>
      <c r="M39" s="16">
        <v>5</v>
      </c>
      <c r="N39"/>
      <c r="O39"/>
      <c r="P39"/>
    </row>
    <row r="40" spans="1:16" ht="13.95" customHeight="1" x14ac:dyDescent="0.3">
      <c r="A40" s="32">
        <v>37</v>
      </c>
      <c r="B40" s="26" t="s">
        <v>86</v>
      </c>
      <c r="C40" s="57">
        <v>41326</v>
      </c>
      <c r="D40" s="26" t="s">
        <v>5</v>
      </c>
      <c r="E40" s="51"/>
      <c r="F40" s="38"/>
      <c r="G40" s="34">
        <v>27</v>
      </c>
      <c r="H40" s="52">
        <v>4</v>
      </c>
      <c r="I40" s="54"/>
      <c r="J40" s="55"/>
      <c r="K40" s="15"/>
      <c r="L40" s="15"/>
      <c r="M40" s="16">
        <v>4</v>
      </c>
      <c r="N40"/>
      <c r="O40"/>
      <c r="P40"/>
    </row>
    <row r="41" spans="1:16" ht="13.95" customHeight="1" x14ac:dyDescent="0.3">
      <c r="A41" s="32">
        <v>38</v>
      </c>
      <c r="B41" s="45" t="s">
        <v>43</v>
      </c>
      <c r="C41" s="56">
        <v>41251</v>
      </c>
      <c r="D41" s="26" t="s">
        <v>11</v>
      </c>
      <c r="E41" s="37">
        <v>27</v>
      </c>
      <c r="F41" s="38">
        <v>4</v>
      </c>
      <c r="G41" s="34"/>
      <c r="H41" s="23"/>
      <c r="I41" s="54"/>
      <c r="J41" s="50"/>
      <c r="K41" s="15"/>
      <c r="L41" s="15"/>
      <c r="M41" s="16">
        <v>4</v>
      </c>
      <c r="N41"/>
      <c r="O41"/>
      <c r="P41"/>
    </row>
    <row r="42" spans="1:16" ht="13.95" customHeight="1" x14ac:dyDescent="0.3">
      <c r="A42" s="32">
        <v>39</v>
      </c>
      <c r="B42" s="45" t="s">
        <v>87</v>
      </c>
      <c r="C42" s="56">
        <v>41506</v>
      </c>
      <c r="D42" s="26" t="s">
        <v>73</v>
      </c>
      <c r="E42" s="51"/>
      <c r="F42" s="38"/>
      <c r="G42" s="34">
        <v>28</v>
      </c>
      <c r="H42" s="52">
        <v>3</v>
      </c>
      <c r="I42" s="54"/>
      <c r="J42" s="55"/>
      <c r="K42" s="19"/>
      <c r="L42" s="19"/>
      <c r="M42" s="16">
        <v>3</v>
      </c>
      <c r="N42"/>
      <c r="O42"/>
      <c r="P42"/>
    </row>
    <row r="43" spans="1:16" ht="13.95" customHeight="1" x14ac:dyDescent="0.3">
      <c r="A43" s="32">
        <v>40</v>
      </c>
      <c r="B43" s="26" t="s">
        <v>44</v>
      </c>
      <c r="C43" s="57">
        <v>41133</v>
      </c>
      <c r="D43" s="26" t="s">
        <v>71</v>
      </c>
      <c r="E43" s="37">
        <v>28</v>
      </c>
      <c r="F43" s="38">
        <v>3</v>
      </c>
      <c r="G43" s="34"/>
      <c r="H43" s="23"/>
      <c r="I43" s="54"/>
      <c r="J43" s="55"/>
      <c r="K43" s="15"/>
      <c r="L43" s="15"/>
      <c r="M43" s="16">
        <v>3</v>
      </c>
      <c r="N43"/>
      <c r="O43"/>
      <c r="P43"/>
    </row>
    <row r="44" spans="1:16" ht="13.95" customHeight="1" x14ac:dyDescent="0.3">
      <c r="A44" s="32">
        <v>41</v>
      </c>
      <c r="B44" s="26" t="s">
        <v>88</v>
      </c>
      <c r="C44" s="57">
        <v>41212</v>
      </c>
      <c r="D44" s="26" t="s">
        <v>6</v>
      </c>
      <c r="E44" s="51"/>
      <c r="F44" s="38"/>
      <c r="G44" s="41">
        <v>29</v>
      </c>
      <c r="H44" s="23">
        <v>2</v>
      </c>
      <c r="I44" s="54"/>
      <c r="J44" s="50"/>
      <c r="K44" s="19"/>
      <c r="L44" s="19"/>
      <c r="M44" s="16">
        <v>2</v>
      </c>
      <c r="N44"/>
      <c r="O44"/>
      <c r="P44"/>
    </row>
    <row r="45" spans="1:16" ht="13.95" customHeight="1" x14ac:dyDescent="0.3">
      <c r="A45" s="32">
        <v>42</v>
      </c>
      <c r="B45" s="44" t="s">
        <v>49</v>
      </c>
      <c r="C45" s="58">
        <v>41160</v>
      </c>
      <c r="D45" s="46" t="s">
        <v>7</v>
      </c>
      <c r="E45" s="37">
        <v>33</v>
      </c>
      <c r="F45" s="38">
        <v>1</v>
      </c>
      <c r="G45" s="34">
        <v>32</v>
      </c>
      <c r="H45" s="52">
        <v>1</v>
      </c>
      <c r="I45" s="54"/>
      <c r="J45" s="50"/>
      <c r="K45" s="15"/>
      <c r="L45" s="19"/>
      <c r="M45" s="16">
        <v>2</v>
      </c>
      <c r="N45"/>
      <c r="O45"/>
      <c r="P45"/>
    </row>
    <row r="46" spans="1:16" ht="13.95" customHeight="1" x14ac:dyDescent="0.3">
      <c r="A46" s="32">
        <v>43</v>
      </c>
      <c r="B46" s="44" t="s">
        <v>45</v>
      </c>
      <c r="C46" s="58">
        <v>41074</v>
      </c>
      <c r="D46" s="46" t="s">
        <v>13</v>
      </c>
      <c r="E46" s="51">
        <v>29</v>
      </c>
      <c r="F46" s="38">
        <v>2</v>
      </c>
      <c r="G46" s="34"/>
      <c r="H46" s="52"/>
      <c r="I46" s="54"/>
      <c r="J46" s="55"/>
      <c r="K46" s="19"/>
      <c r="L46" s="15"/>
      <c r="M46" s="16">
        <v>2</v>
      </c>
      <c r="N46"/>
      <c r="O46"/>
      <c r="P46"/>
    </row>
    <row r="47" spans="1:16" ht="13.95" customHeight="1" x14ac:dyDescent="0.3">
      <c r="A47" s="32">
        <v>44</v>
      </c>
      <c r="B47" s="44" t="s">
        <v>65</v>
      </c>
      <c r="C47" s="58">
        <v>41639</v>
      </c>
      <c r="D47" s="46" t="s">
        <v>73</v>
      </c>
      <c r="E47" s="37">
        <v>49</v>
      </c>
      <c r="F47" s="38">
        <v>0.5</v>
      </c>
      <c r="G47" s="34">
        <v>33</v>
      </c>
      <c r="H47" s="23">
        <v>1</v>
      </c>
      <c r="I47" s="54"/>
      <c r="J47" s="50"/>
      <c r="K47" s="15"/>
      <c r="L47" s="15"/>
      <c r="M47" s="16">
        <v>1.5</v>
      </c>
      <c r="N47"/>
      <c r="O47"/>
      <c r="P47"/>
    </row>
    <row r="48" spans="1:16" ht="13.95" customHeight="1" x14ac:dyDescent="0.3">
      <c r="A48" s="32">
        <v>45</v>
      </c>
      <c r="B48" s="44" t="s">
        <v>60</v>
      </c>
      <c r="C48" s="58">
        <v>41087</v>
      </c>
      <c r="D48" s="46" t="s">
        <v>10</v>
      </c>
      <c r="E48" s="51">
        <v>44</v>
      </c>
      <c r="F48" s="38">
        <v>0.5</v>
      </c>
      <c r="G48" s="34">
        <v>34</v>
      </c>
      <c r="H48" s="23">
        <v>1</v>
      </c>
      <c r="I48" s="54"/>
      <c r="J48" s="50"/>
      <c r="K48" s="15"/>
      <c r="L48" s="15"/>
      <c r="M48" s="16">
        <v>1.5</v>
      </c>
      <c r="N48"/>
      <c r="O48"/>
      <c r="P48"/>
    </row>
    <row r="49" spans="1:16" ht="13.95" customHeight="1" x14ac:dyDescent="0.3">
      <c r="A49" s="32">
        <v>46</v>
      </c>
      <c r="B49" s="44" t="s">
        <v>58</v>
      </c>
      <c r="C49" s="58">
        <v>41031</v>
      </c>
      <c r="D49" s="46" t="s">
        <v>10</v>
      </c>
      <c r="E49" s="37">
        <v>42</v>
      </c>
      <c r="F49" s="38">
        <v>0.5</v>
      </c>
      <c r="G49" s="41">
        <v>35</v>
      </c>
      <c r="H49" s="23">
        <v>1</v>
      </c>
      <c r="I49" s="54"/>
      <c r="J49" s="50"/>
      <c r="K49" s="19"/>
      <c r="L49" s="19"/>
      <c r="M49" s="16">
        <v>1.5</v>
      </c>
      <c r="N49"/>
      <c r="O49"/>
      <c r="P49"/>
    </row>
    <row r="50" spans="1:16" ht="13.95" customHeight="1" x14ac:dyDescent="0.3">
      <c r="A50" s="32">
        <v>47</v>
      </c>
      <c r="B50" s="44" t="s">
        <v>64</v>
      </c>
      <c r="C50" s="58">
        <v>41779</v>
      </c>
      <c r="D50" s="46" t="s">
        <v>72</v>
      </c>
      <c r="E50" s="51">
        <v>48</v>
      </c>
      <c r="F50" s="38">
        <v>0.5</v>
      </c>
      <c r="G50" s="34">
        <v>36</v>
      </c>
      <c r="H50" s="23">
        <v>1</v>
      </c>
      <c r="I50" s="54"/>
      <c r="J50" s="50"/>
      <c r="K50" s="15"/>
      <c r="L50" s="15"/>
      <c r="M50" s="16">
        <v>1.5</v>
      </c>
      <c r="N50"/>
      <c r="O50"/>
      <c r="P50"/>
    </row>
    <row r="51" spans="1:16" ht="13.95" customHeight="1" x14ac:dyDescent="0.3">
      <c r="A51" s="32">
        <v>48</v>
      </c>
      <c r="B51" s="26" t="s">
        <v>89</v>
      </c>
      <c r="C51" s="57">
        <v>41640</v>
      </c>
      <c r="D51" s="26" t="s">
        <v>7</v>
      </c>
      <c r="E51" s="37"/>
      <c r="F51" s="38"/>
      <c r="G51" s="34">
        <v>30</v>
      </c>
      <c r="H51" s="52">
        <v>1</v>
      </c>
      <c r="I51" s="54"/>
      <c r="J51" s="55"/>
      <c r="K51" s="15"/>
      <c r="L51" s="15"/>
      <c r="M51" s="16">
        <v>1</v>
      </c>
      <c r="N51"/>
      <c r="O51"/>
      <c r="P51"/>
    </row>
    <row r="52" spans="1:16" ht="13.95" customHeight="1" x14ac:dyDescent="0.3">
      <c r="A52" s="32">
        <v>49</v>
      </c>
      <c r="B52" s="26" t="s">
        <v>90</v>
      </c>
      <c r="C52" s="57">
        <v>41402</v>
      </c>
      <c r="D52" s="26" t="s">
        <v>7</v>
      </c>
      <c r="E52" s="51"/>
      <c r="F52" s="38"/>
      <c r="G52" s="34">
        <v>31</v>
      </c>
      <c r="H52" s="52">
        <v>1</v>
      </c>
      <c r="I52" s="54"/>
      <c r="J52" s="55"/>
      <c r="K52" s="19"/>
      <c r="L52" s="15"/>
      <c r="M52" s="16">
        <v>1</v>
      </c>
      <c r="N52"/>
      <c r="O52"/>
      <c r="P52"/>
    </row>
    <row r="53" spans="1:16" ht="13.95" customHeight="1" x14ac:dyDescent="0.3">
      <c r="A53" s="32">
        <v>50</v>
      </c>
      <c r="B53" s="26" t="s">
        <v>61</v>
      </c>
      <c r="C53" s="57">
        <v>41123</v>
      </c>
      <c r="D53" s="26" t="s">
        <v>10</v>
      </c>
      <c r="E53" s="37">
        <v>45</v>
      </c>
      <c r="F53" s="38">
        <v>0.5</v>
      </c>
      <c r="G53" s="34">
        <v>37</v>
      </c>
      <c r="H53" s="23">
        <v>0.5</v>
      </c>
      <c r="I53" s="54"/>
      <c r="J53" s="50"/>
      <c r="K53" s="15"/>
      <c r="L53" s="15"/>
      <c r="M53" s="16">
        <v>1</v>
      </c>
      <c r="N53"/>
      <c r="O53"/>
      <c r="P53"/>
    </row>
    <row r="54" spans="1:16" ht="13.95" customHeight="1" x14ac:dyDescent="0.3">
      <c r="A54" s="32">
        <v>51</v>
      </c>
      <c r="B54" s="44" t="s">
        <v>67</v>
      </c>
      <c r="C54" s="58">
        <v>41609</v>
      </c>
      <c r="D54" s="46" t="s">
        <v>10</v>
      </c>
      <c r="E54" s="37">
        <v>51</v>
      </c>
      <c r="F54" s="38">
        <v>0.5</v>
      </c>
      <c r="G54" s="34">
        <v>38</v>
      </c>
      <c r="H54" s="23">
        <v>0.5</v>
      </c>
      <c r="I54" s="54"/>
      <c r="J54" s="50"/>
      <c r="K54" s="15"/>
      <c r="L54" s="15"/>
      <c r="M54" s="16">
        <v>1</v>
      </c>
      <c r="N54"/>
      <c r="O54"/>
      <c r="P54"/>
    </row>
    <row r="55" spans="1:16" ht="13.95" customHeight="1" x14ac:dyDescent="0.3">
      <c r="A55" s="32">
        <v>52</v>
      </c>
      <c r="B55" s="44" t="s">
        <v>46</v>
      </c>
      <c r="C55" s="58">
        <v>41270</v>
      </c>
      <c r="D55" s="46" t="s">
        <v>11</v>
      </c>
      <c r="E55" s="51">
        <v>30</v>
      </c>
      <c r="F55" s="38">
        <v>1</v>
      </c>
      <c r="G55" s="34"/>
      <c r="H55" s="23"/>
      <c r="I55" s="54"/>
      <c r="J55" s="50"/>
      <c r="K55" s="15"/>
      <c r="L55" s="15"/>
      <c r="M55" s="16">
        <v>1</v>
      </c>
      <c r="N55"/>
      <c r="O55"/>
      <c r="P55"/>
    </row>
    <row r="56" spans="1:16" ht="13.95" customHeight="1" x14ac:dyDescent="0.3">
      <c r="A56" s="32">
        <v>53</v>
      </c>
      <c r="B56" s="44" t="s">
        <v>47</v>
      </c>
      <c r="C56" s="58">
        <v>41433</v>
      </c>
      <c r="D56" s="46" t="s">
        <v>70</v>
      </c>
      <c r="E56" s="37">
        <v>31</v>
      </c>
      <c r="F56" s="38">
        <v>1</v>
      </c>
      <c r="G56" s="41"/>
      <c r="H56" s="23"/>
      <c r="I56" s="54"/>
      <c r="J56" s="50"/>
      <c r="K56" s="19"/>
      <c r="L56" s="19"/>
      <c r="M56" s="16">
        <v>1</v>
      </c>
      <c r="N56"/>
      <c r="O56"/>
      <c r="P56"/>
    </row>
    <row r="57" spans="1:16" ht="13.95" customHeight="1" x14ac:dyDescent="0.3">
      <c r="A57" s="47">
        <v>54</v>
      </c>
      <c r="B57" s="44" t="s">
        <v>51</v>
      </c>
      <c r="C57" s="58">
        <v>40941</v>
      </c>
      <c r="D57" s="46" t="s">
        <v>7</v>
      </c>
      <c r="E57" s="51">
        <v>35</v>
      </c>
      <c r="F57" s="38">
        <v>1</v>
      </c>
      <c r="G57" s="34"/>
      <c r="H57" s="23"/>
      <c r="I57" s="54"/>
      <c r="J57" s="50"/>
      <c r="K57" s="15"/>
      <c r="L57" s="15"/>
      <c r="M57" s="16">
        <v>1</v>
      </c>
      <c r="N57" s="1"/>
    </row>
    <row r="58" spans="1:16" ht="13.95" customHeight="1" x14ac:dyDescent="0.3">
      <c r="A58" s="32">
        <v>55</v>
      </c>
      <c r="B58" s="26" t="s">
        <v>52</v>
      </c>
      <c r="C58" s="57">
        <v>41057</v>
      </c>
      <c r="D58" s="26" t="s">
        <v>70</v>
      </c>
      <c r="E58" s="37">
        <v>36</v>
      </c>
      <c r="F58" s="38">
        <v>1</v>
      </c>
      <c r="G58" s="34"/>
      <c r="H58" s="52"/>
      <c r="I58" s="54"/>
      <c r="J58" s="55"/>
      <c r="K58" s="15"/>
      <c r="L58" s="15"/>
      <c r="M58" s="16">
        <v>1</v>
      </c>
      <c r="N58" s="1"/>
    </row>
    <row r="59" spans="1:16" ht="13.95" customHeight="1" x14ac:dyDescent="0.3">
      <c r="A59" s="32">
        <v>56</v>
      </c>
      <c r="B59" s="26" t="s">
        <v>91</v>
      </c>
      <c r="C59" s="57">
        <v>41873</v>
      </c>
      <c r="D59" s="26" t="s">
        <v>11</v>
      </c>
      <c r="E59" s="51"/>
      <c r="F59" s="38"/>
      <c r="G59" s="34">
        <v>39</v>
      </c>
      <c r="H59" s="52">
        <v>0.5</v>
      </c>
      <c r="I59" s="54"/>
      <c r="J59" s="55"/>
      <c r="K59" s="19"/>
      <c r="L59" s="15"/>
      <c r="M59" s="16">
        <v>0.5</v>
      </c>
      <c r="N59" s="1"/>
    </row>
    <row r="60" spans="1:16" ht="13.95" customHeight="1" x14ac:dyDescent="0.3">
      <c r="A60" s="32">
        <v>57</v>
      </c>
      <c r="B60" s="26" t="s">
        <v>92</v>
      </c>
      <c r="C60" s="57">
        <v>41243</v>
      </c>
      <c r="D60" s="26" t="s">
        <v>72</v>
      </c>
      <c r="E60" s="37"/>
      <c r="F60" s="38"/>
      <c r="G60" s="34">
        <v>40</v>
      </c>
      <c r="H60" s="23">
        <v>0.5</v>
      </c>
      <c r="I60" s="54"/>
      <c r="J60" s="50"/>
      <c r="K60" s="15"/>
      <c r="L60" s="15"/>
      <c r="M60" s="16">
        <v>0.5</v>
      </c>
      <c r="N60" s="1"/>
    </row>
    <row r="61" spans="1:16" ht="13.95" customHeight="1" x14ac:dyDescent="0.3">
      <c r="A61" s="32">
        <v>58</v>
      </c>
      <c r="B61" s="45" t="s">
        <v>93</v>
      </c>
      <c r="C61" s="56">
        <v>42019</v>
      </c>
      <c r="D61" s="26" t="s">
        <v>72</v>
      </c>
      <c r="E61" s="51"/>
      <c r="F61" s="38"/>
      <c r="G61" s="34">
        <v>41</v>
      </c>
      <c r="H61" s="52">
        <v>0.5</v>
      </c>
      <c r="I61" s="54"/>
      <c r="J61" s="50"/>
      <c r="K61" s="15"/>
      <c r="L61" s="19"/>
      <c r="M61" s="16">
        <v>0.5</v>
      </c>
      <c r="N61" s="1"/>
    </row>
    <row r="62" spans="1:16" ht="13.95" customHeight="1" x14ac:dyDescent="0.3">
      <c r="A62" s="32">
        <v>59</v>
      </c>
      <c r="B62" s="45" t="s">
        <v>53</v>
      </c>
      <c r="C62" s="56">
        <v>41149</v>
      </c>
      <c r="D62" s="26" t="s">
        <v>11</v>
      </c>
      <c r="E62" s="37">
        <v>37</v>
      </c>
      <c r="F62" s="50">
        <v>0.5</v>
      </c>
      <c r="G62" s="34"/>
      <c r="H62" s="23"/>
      <c r="I62" s="54"/>
      <c r="J62" s="50"/>
      <c r="K62" s="15"/>
      <c r="L62" s="12"/>
      <c r="M62" s="16">
        <v>0.5</v>
      </c>
      <c r="N62" s="1"/>
    </row>
    <row r="63" spans="1:16" ht="13.95" customHeight="1" x14ac:dyDescent="0.3">
      <c r="A63" s="32">
        <v>60</v>
      </c>
      <c r="B63" s="45" t="s">
        <v>54</v>
      </c>
      <c r="C63" s="56">
        <v>41476</v>
      </c>
      <c r="D63" s="26" t="s">
        <v>7</v>
      </c>
      <c r="E63" s="51">
        <v>38</v>
      </c>
      <c r="F63" s="50">
        <v>0.5</v>
      </c>
      <c r="G63" s="34"/>
      <c r="H63" s="23"/>
      <c r="I63" s="54"/>
      <c r="J63" s="50"/>
      <c r="K63" s="15"/>
      <c r="L63" s="12"/>
      <c r="M63" s="16">
        <v>0.5</v>
      </c>
      <c r="N63" s="1"/>
    </row>
    <row r="64" spans="1:16" ht="13.95" customHeight="1" x14ac:dyDescent="0.3">
      <c r="A64" s="32">
        <v>61</v>
      </c>
      <c r="B64" s="45" t="s">
        <v>55</v>
      </c>
      <c r="C64" s="56">
        <v>40913</v>
      </c>
      <c r="D64" s="26" t="s">
        <v>6</v>
      </c>
      <c r="E64" s="37">
        <v>39</v>
      </c>
      <c r="F64" s="50">
        <v>0.5</v>
      </c>
      <c r="G64" s="34"/>
      <c r="H64" s="23"/>
      <c r="I64" s="54"/>
      <c r="J64" s="55"/>
      <c r="K64" s="15"/>
      <c r="L64" s="12"/>
      <c r="M64" s="16">
        <v>0.5</v>
      </c>
      <c r="N64" s="1"/>
    </row>
    <row r="65" spans="1:14" ht="13.95" customHeight="1" x14ac:dyDescent="0.3">
      <c r="A65" s="32">
        <v>62</v>
      </c>
      <c r="B65" s="45" t="s">
        <v>56</v>
      </c>
      <c r="C65" s="56">
        <v>41330</v>
      </c>
      <c r="D65" s="45" t="s">
        <v>11</v>
      </c>
      <c r="E65" s="51">
        <v>40</v>
      </c>
      <c r="F65" s="50">
        <v>0.5</v>
      </c>
      <c r="G65" s="34"/>
      <c r="H65" s="23"/>
      <c r="I65" s="54"/>
      <c r="J65" s="50"/>
      <c r="K65" s="15"/>
      <c r="L65" s="12"/>
      <c r="M65" s="16">
        <v>0.5</v>
      </c>
      <c r="N65" s="1"/>
    </row>
    <row r="66" spans="1:14" ht="13.95" customHeight="1" x14ac:dyDescent="0.3">
      <c r="A66" s="32">
        <v>63</v>
      </c>
      <c r="B66" s="45" t="s">
        <v>57</v>
      </c>
      <c r="C66" s="58">
        <v>41174</v>
      </c>
      <c r="D66" s="45" t="s">
        <v>70</v>
      </c>
      <c r="E66" s="37">
        <v>41</v>
      </c>
      <c r="F66" s="50">
        <v>0.5</v>
      </c>
      <c r="G66" s="34"/>
      <c r="H66" s="23"/>
      <c r="I66" s="54"/>
      <c r="J66" s="55"/>
      <c r="K66" s="15"/>
      <c r="L66" s="12"/>
      <c r="M66" s="16">
        <v>0.5</v>
      </c>
      <c r="N66" s="1"/>
    </row>
    <row r="67" spans="1:14" ht="13.95" customHeight="1" x14ac:dyDescent="0.3">
      <c r="A67" s="32">
        <v>64</v>
      </c>
      <c r="B67" s="45" t="s">
        <v>59</v>
      </c>
      <c r="C67" s="56">
        <v>41405</v>
      </c>
      <c r="D67" s="26" t="s">
        <v>14</v>
      </c>
      <c r="E67" s="51">
        <v>43</v>
      </c>
      <c r="F67" s="50">
        <v>0.5</v>
      </c>
      <c r="G67" s="34"/>
      <c r="H67" s="52"/>
      <c r="I67" s="54"/>
      <c r="J67" s="55"/>
      <c r="K67" s="15"/>
      <c r="L67" s="12"/>
      <c r="M67" s="16">
        <v>0.5</v>
      </c>
      <c r="N67" s="1"/>
    </row>
    <row r="68" spans="1:14" ht="13.95" customHeight="1" x14ac:dyDescent="0.3">
      <c r="A68" s="32">
        <v>65</v>
      </c>
      <c r="B68" s="44" t="s">
        <v>62</v>
      </c>
      <c r="C68" s="58">
        <v>41746</v>
      </c>
      <c r="D68" s="44" t="s">
        <v>14</v>
      </c>
      <c r="E68" s="37">
        <v>46</v>
      </c>
      <c r="F68" s="50">
        <v>0.5</v>
      </c>
      <c r="G68" s="34"/>
      <c r="H68" s="23"/>
      <c r="I68" s="54"/>
      <c r="J68" s="50"/>
      <c r="K68" s="15"/>
      <c r="L68" s="12"/>
      <c r="M68" s="16">
        <v>0.5</v>
      </c>
      <c r="N68" s="1"/>
    </row>
    <row r="69" spans="1:14" ht="13.95" customHeight="1" x14ac:dyDescent="0.3">
      <c r="A69" s="32">
        <v>66</v>
      </c>
      <c r="B69" s="45" t="s">
        <v>63</v>
      </c>
      <c r="C69" s="56">
        <v>41118</v>
      </c>
      <c r="D69" s="26" t="s">
        <v>14</v>
      </c>
      <c r="E69" s="51">
        <v>47</v>
      </c>
      <c r="F69" s="50">
        <v>0.5</v>
      </c>
      <c r="G69" s="34"/>
      <c r="H69" s="23"/>
      <c r="I69" s="54"/>
      <c r="J69" s="50"/>
      <c r="K69" s="15"/>
      <c r="L69" s="12"/>
      <c r="M69" s="16">
        <v>0.5</v>
      </c>
      <c r="N69" s="1"/>
    </row>
    <row r="70" spans="1:14" ht="13.95" customHeight="1" x14ac:dyDescent="0.3">
      <c r="A70" s="32">
        <v>67</v>
      </c>
      <c r="B70" s="45" t="s">
        <v>66</v>
      </c>
      <c r="C70" s="56">
        <v>41430</v>
      </c>
      <c r="D70" s="26" t="s">
        <v>73</v>
      </c>
      <c r="E70" s="37">
        <v>50</v>
      </c>
      <c r="F70" s="50">
        <v>0.5</v>
      </c>
      <c r="G70" s="34"/>
      <c r="H70" s="23"/>
      <c r="I70" s="54"/>
      <c r="J70" s="55"/>
      <c r="K70" s="15"/>
      <c r="L70" s="12"/>
      <c r="M70" s="16">
        <v>0.5</v>
      </c>
      <c r="N70" s="1"/>
    </row>
    <row r="71" spans="1:14" ht="13.95" customHeight="1" x14ac:dyDescent="0.3">
      <c r="A71" s="32">
        <v>68</v>
      </c>
      <c r="B71" s="45" t="s">
        <v>68</v>
      </c>
      <c r="C71" s="56">
        <v>41177</v>
      </c>
      <c r="D71" s="26" t="s">
        <v>10</v>
      </c>
      <c r="E71" s="51">
        <v>52</v>
      </c>
      <c r="F71" s="50">
        <v>0.5</v>
      </c>
      <c r="G71" s="34"/>
      <c r="H71" s="23"/>
      <c r="I71" s="54"/>
      <c r="J71" s="50"/>
      <c r="K71" s="15"/>
      <c r="L71" s="12"/>
      <c r="M71" s="16">
        <v>0.5</v>
      </c>
      <c r="N71" s="1"/>
    </row>
    <row r="72" spans="1:14" ht="13.95" customHeight="1" x14ac:dyDescent="0.3">
      <c r="A72" s="32">
        <v>69</v>
      </c>
      <c r="B72" s="45" t="s">
        <v>69</v>
      </c>
      <c r="C72" s="56">
        <v>41590</v>
      </c>
      <c r="D72" s="26" t="s">
        <v>14</v>
      </c>
      <c r="E72" s="37">
        <v>53</v>
      </c>
      <c r="F72" s="50">
        <v>0.5</v>
      </c>
      <c r="G72" s="34"/>
      <c r="H72" s="52"/>
      <c r="I72" s="54"/>
      <c r="J72" s="55"/>
      <c r="K72" s="15"/>
      <c r="L72" s="12"/>
      <c r="M72" s="16">
        <v>0.5</v>
      </c>
      <c r="N72" s="1"/>
    </row>
    <row r="73" spans="1:14" ht="13.95" customHeight="1" x14ac:dyDescent="0.3">
      <c r="A73"/>
      <c r="B73"/>
      <c r="C73"/>
      <c r="E73" s="1"/>
      <c r="F73" s="1"/>
      <c r="I73" s="1"/>
      <c r="K73" s="1"/>
      <c r="L73" s="1"/>
      <c r="M73" s="1"/>
      <c r="N73" s="1"/>
    </row>
    <row r="74" spans="1:14" ht="13.95" customHeight="1" x14ac:dyDescent="0.3">
      <c r="A74"/>
      <c r="B74"/>
      <c r="C74"/>
      <c r="E74" s="1"/>
      <c r="F74" s="1"/>
      <c r="I74" s="1"/>
      <c r="K74" s="1"/>
      <c r="L74" s="1"/>
      <c r="M74" s="1"/>
      <c r="N74" s="1"/>
    </row>
    <row r="75" spans="1:14" ht="13.95" customHeight="1" x14ac:dyDescent="0.3">
      <c r="A75"/>
      <c r="B75"/>
      <c r="C75"/>
      <c r="E75" s="1"/>
      <c r="F75" s="1"/>
      <c r="I75" s="1"/>
      <c r="K75" s="1"/>
      <c r="L75" s="1"/>
      <c r="M75" s="1"/>
      <c r="N75" s="1"/>
    </row>
    <row r="76" spans="1:14" ht="13.95" customHeight="1" x14ac:dyDescent="0.3">
      <c r="A76"/>
      <c r="B76"/>
      <c r="C76"/>
      <c r="E76" s="1"/>
      <c r="F76" s="1"/>
      <c r="I76" s="1"/>
      <c r="K76" s="1"/>
      <c r="L76" s="1"/>
      <c r="M76" s="1"/>
      <c r="N76" s="1"/>
    </row>
    <row r="77" spans="1:14" ht="13.95" customHeight="1" x14ac:dyDescent="0.3">
      <c r="A77"/>
      <c r="B77"/>
      <c r="C77"/>
      <c r="E77" s="1"/>
      <c r="F77" s="1"/>
      <c r="I77" s="1"/>
      <c r="K77" s="1"/>
      <c r="L77" s="1"/>
      <c r="M77" s="1"/>
      <c r="N77" s="1"/>
    </row>
    <row r="78" spans="1:14" ht="13.95" customHeight="1" x14ac:dyDescent="0.3">
      <c r="A78"/>
      <c r="B78"/>
      <c r="C78"/>
      <c r="E78" s="1"/>
      <c r="F78" s="1"/>
      <c r="I78" s="1"/>
      <c r="K78" s="1"/>
      <c r="L78" s="1"/>
      <c r="M78" s="1"/>
      <c r="N78" s="1"/>
    </row>
    <row r="79" spans="1:14" ht="13.95" customHeight="1" x14ac:dyDescent="0.3">
      <c r="A79"/>
      <c r="B79"/>
      <c r="C79"/>
      <c r="E79" s="1"/>
      <c r="F79" s="1"/>
      <c r="I79" s="1"/>
      <c r="K79" s="1"/>
      <c r="L79" s="1"/>
      <c r="M79" s="1"/>
      <c r="N79" s="1"/>
    </row>
    <row r="80" spans="1:14" ht="13.95" customHeight="1" x14ac:dyDescent="0.3">
      <c r="A80"/>
      <c r="B80"/>
      <c r="C80"/>
      <c r="E80" s="1"/>
      <c r="F80" s="1"/>
      <c r="I80" s="1"/>
      <c r="K80" s="1"/>
      <c r="L80" s="1"/>
      <c r="M80" s="1"/>
      <c r="N80" s="1"/>
    </row>
    <row r="81" spans="1:14" ht="13.95" customHeight="1" x14ac:dyDescent="0.3">
      <c r="A81"/>
      <c r="B81"/>
      <c r="C81"/>
      <c r="E81" s="1"/>
      <c r="F81" s="1"/>
      <c r="I81" s="1"/>
      <c r="K81" s="1"/>
      <c r="L81" s="1"/>
      <c r="M81" s="1"/>
      <c r="N81" s="1"/>
    </row>
    <row r="82" spans="1:14" ht="13.95" customHeight="1" x14ac:dyDescent="0.3">
      <c r="A82"/>
      <c r="B82"/>
      <c r="C82"/>
      <c r="E82" s="1"/>
      <c r="F82" s="1"/>
      <c r="I82" s="1"/>
      <c r="K82" s="1"/>
      <c r="L82" s="1"/>
      <c r="M82" s="1"/>
      <c r="N82" s="1"/>
    </row>
    <row r="83" spans="1:14" x14ac:dyDescent="0.3">
      <c r="A83"/>
      <c r="B83"/>
      <c r="C83"/>
      <c r="E83" s="1"/>
      <c r="F83" s="1"/>
      <c r="I83" s="1"/>
      <c r="K83" s="1"/>
      <c r="L83" s="1"/>
      <c r="M83" s="1"/>
      <c r="N83" s="1"/>
    </row>
    <row r="84" spans="1:14" x14ac:dyDescent="0.3">
      <c r="A84"/>
      <c r="B84"/>
      <c r="C84"/>
      <c r="E84" s="1"/>
      <c r="F84" s="1"/>
      <c r="I84" s="1"/>
      <c r="K84" s="1"/>
      <c r="L84" s="1"/>
      <c r="M84" s="1"/>
      <c r="N84" s="1"/>
    </row>
    <row r="85" spans="1:14" x14ac:dyDescent="0.3">
      <c r="A85"/>
      <c r="B85"/>
      <c r="C85"/>
      <c r="E85" s="1"/>
      <c r="F85" s="1"/>
      <c r="I85" s="1"/>
      <c r="K85" s="1"/>
      <c r="L85" s="1"/>
      <c r="M85" s="1"/>
      <c r="N85" s="1"/>
    </row>
    <row r="86" spans="1:14" x14ac:dyDescent="0.3">
      <c r="A86"/>
      <c r="B86"/>
      <c r="C86"/>
      <c r="E86" s="1"/>
      <c r="F86" s="1"/>
      <c r="I86" s="1"/>
      <c r="K86" s="1"/>
      <c r="L86" s="1"/>
      <c r="M86" s="1"/>
      <c r="N86" s="1"/>
    </row>
    <row r="87" spans="1:14" x14ac:dyDescent="0.3">
      <c r="A87"/>
      <c r="B87"/>
      <c r="C87"/>
      <c r="E87" s="1"/>
      <c r="F87" s="1"/>
      <c r="I87" s="1"/>
      <c r="K87" s="1"/>
      <c r="L87" s="1"/>
      <c r="M87" s="1"/>
      <c r="N87" s="1"/>
    </row>
    <row r="88" spans="1:14" x14ac:dyDescent="0.3">
      <c r="A88"/>
      <c r="B88"/>
      <c r="C88"/>
      <c r="E88" s="1"/>
      <c r="F88" s="1"/>
      <c r="I88" s="1"/>
      <c r="K88" s="1"/>
      <c r="L88" s="1"/>
      <c r="M88" s="1"/>
      <c r="N88" s="1"/>
    </row>
    <row r="89" spans="1:14" x14ac:dyDescent="0.3">
      <c r="A89"/>
      <c r="B89"/>
      <c r="C89"/>
      <c r="E89" s="1"/>
      <c r="F89" s="1"/>
      <c r="I89" s="1"/>
      <c r="K89" s="1"/>
      <c r="L89" s="1"/>
      <c r="M89" s="1"/>
      <c r="N89" s="1"/>
    </row>
    <row r="90" spans="1:14" x14ac:dyDescent="0.3">
      <c r="A90"/>
      <c r="B90"/>
      <c r="C90"/>
      <c r="E90" s="1"/>
      <c r="F90" s="1"/>
      <c r="I90" s="1"/>
      <c r="K90" s="1"/>
      <c r="L90" s="1"/>
      <c r="M90" s="1"/>
      <c r="N90" s="1"/>
    </row>
    <row r="91" spans="1:14" x14ac:dyDescent="0.3">
      <c r="A91"/>
      <c r="B91"/>
      <c r="C91"/>
      <c r="E91" s="1"/>
      <c r="F91" s="1"/>
      <c r="I91" s="1"/>
      <c r="K91" s="1"/>
      <c r="L91" s="1"/>
      <c r="M91" s="1"/>
      <c r="N91" s="1"/>
    </row>
    <row r="92" spans="1:14" x14ac:dyDescent="0.3">
      <c r="A92"/>
      <c r="B92"/>
      <c r="C92"/>
      <c r="E92" s="1"/>
      <c r="F92" s="1"/>
      <c r="I92" s="1"/>
      <c r="K92" s="1"/>
      <c r="L92" s="1"/>
      <c r="M92" s="1"/>
      <c r="N92" s="1"/>
    </row>
    <row r="93" spans="1:14" x14ac:dyDescent="0.3">
      <c r="A93"/>
      <c r="B93"/>
      <c r="C93"/>
      <c r="E93" s="1"/>
      <c r="F93" s="1"/>
      <c r="I93" s="1"/>
      <c r="K93" s="1"/>
      <c r="L93" s="1"/>
      <c r="M93" s="1"/>
      <c r="N93" s="1"/>
    </row>
    <row r="94" spans="1:14" x14ac:dyDescent="0.3">
      <c r="A94"/>
      <c r="B94"/>
      <c r="C94"/>
      <c r="E94" s="1"/>
      <c r="F94" s="1"/>
      <c r="I94" s="1"/>
      <c r="K94" s="1"/>
      <c r="L94" s="1"/>
      <c r="M94" s="1"/>
      <c r="N94" s="1"/>
    </row>
    <row r="95" spans="1:14" x14ac:dyDescent="0.3">
      <c r="A95"/>
      <c r="B95"/>
      <c r="C95"/>
      <c r="E95" s="1"/>
      <c r="F95" s="1"/>
      <c r="I95" s="1"/>
      <c r="K95" s="1"/>
      <c r="L95" s="1"/>
      <c r="M95" s="1"/>
      <c r="N95" s="1"/>
    </row>
    <row r="96" spans="1:14" x14ac:dyDescent="0.3">
      <c r="A96"/>
      <c r="B96"/>
      <c r="C96"/>
      <c r="E96" s="1"/>
      <c r="F96" s="1"/>
      <c r="I96" s="1"/>
      <c r="K96" s="1"/>
      <c r="L96" s="1"/>
      <c r="M96" s="1"/>
      <c r="N96" s="1"/>
    </row>
    <row r="97" spans="1:16" x14ac:dyDescent="0.3">
      <c r="A97"/>
      <c r="B97"/>
      <c r="C97"/>
      <c r="E97" s="1"/>
      <c r="F97" s="1"/>
      <c r="I97" s="1"/>
      <c r="K97" s="1"/>
      <c r="L97" s="1"/>
      <c r="M97" s="1"/>
      <c r="N97" s="1"/>
    </row>
    <row r="98" spans="1:16" x14ac:dyDescent="0.3">
      <c r="A98"/>
      <c r="B98"/>
      <c r="C98"/>
      <c r="E98" s="1"/>
      <c r="F98" s="1"/>
      <c r="I98" s="1"/>
      <c r="K98" s="1"/>
      <c r="L98" s="1"/>
      <c r="M98" s="1"/>
      <c r="N98" s="1"/>
    </row>
    <row r="99" spans="1:16" x14ac:dyDescent="0.3">
      <c r="A99"/>
      <c r="B99"/>
      <c r="C99"/>
      <c r="E99" s="1"/>
      <c r="F99" s="1"/>
      <c r="I99" s="1"/>
      <c r="K99" s="1"/>
      <c r="L99" s="1"/>
      <c r="M99" s="1"/>
      <c r="N99" s="1"/>
    </row>
    <row r="100" spans="1:16" x14ac:dyDescent="0.3">
      <c r="A100"/>
      <c r="B100"/>
      <c r="C100"/>
      <c r="E100" s="1"/>
      <c r="F100" s="1"/>
      <c r="I100" s="1"/>
      <c r="K100" s="1"/>
      <c r="L100" s="1"/>
      <c r="M100" s="1"/>
      <c r="N100" s="1"/>
    </row>
    <row r="101" spans="1:16" x14ac:dyDescent="0.3">
      <c r="A101"/>
      <c r="B101"/>
      <c r="C101"/>
      <c r="E101" s="1"/>
      <c r="F101" s="1"/>
      <c r="I101" s="1"/>
      <c r="K101" s="1"/>
      <c r="L101" s="1"/>
      <c r="M101" s="1"/>
      <c r="N101" s="1"/>
    </row>
    <row r="102" spans="1:16" x14ac:dyDescent="0.3">
      <c r="A102"/>
      <c r="B102"/>
      <c r="C102"/>
      <c r="E102" s="1"/>
      <c r="F102" s="1"/>
      <c r="I102" s="1"/>
      <c r="K102" s="1"/>
      <c r="L102" s="1"/>
      <c r="M102" s="1"/>
      <c r="N102" s="1"/>
    </row>
    <row r="103" spans="1:16" x14ac:dyDescent="0.3">
      <c r="A103"/>
      <c r="B103"/>
      <c r="C103"/>
      <c r="E103" s="1"/>
      <c r="F103" s="1"/>
      <c r="I103" s="1"/>
      <c r="K103" s="1"/>
      <c r="L103" s="1"/>
      <c r="M103" s="1"/>
      <c r="N103" s="1"/>
    </row>
    <row r="104" spans="1:16" x14ac:dyDescent="0.3">
      <c r="A104"/>
      <c r="B104"/>
      <c r="C104"/>
      <c r="E104" s="1"/>
      <c r="F104" s="1"/>
      <c r="I104" s="1"/>
      <c r="K104" s="1"/>
      <c r="L104" s="1"/>
      <c r="M104" s="1"/>
      <c r="N104" s="1"/>
    </row>
    <row r="105" spans="1:16" x14ac:dyDescent="0.3">
      <c r="A105"/>
      <c r="B105"/>
      <c r="C105"/>
      <c r="E105" s="1"/>
      <c r="F105" s="1"/>
      <c r="I105" s="1"/>
      <c r="K105" s="1"/>
      <c r="L105" s="1"/>
      <c r="M105" s="1"/>
      <c r="N105" s="1"/>
    </row>
    <row r="106" spans="1:16" x14ac:dyDescent="0.3">
      <c r="A106"/>
      <c r="B106"/>
      <c r="C106"/>
      <c r="E106" s="1"/>
      <c r="F106" s="1"/>
      <c r="I106" s="1"/>
      <c r="K106" s="1"/>
      <c r="L106" s="1"/>
      <c r="M106" s="1"/>
      <c r="N106" s="1"/>
    </row>
    <row r="107" spans="1:16" x14ac:dyDescent="0.3">
      <c r="A107"/>
      <c r="B107"/>
      <c r="C107"/>
      <c r="E107" s="1"/>
      <c r="F107" s="1"/>
      <c r="I107" s="1"/>
      <c r="K107" s="1"/>
      <c r="L107" s="1"/>
      <c r="M107" s="1"/>
      <c r="N107" s="1"/>
    </row>
    <row r="108" spans="1:16" x14ac:dyDescent="0.3">
      <c r="A108"/>
      <c r="B108"/>
      <c r="C108"/>
      <c r="E108" s="1"/>
      <c r="F108" s="1"/>
      <c r="I108" s="1"/>
      <c r="K108" s="1"/>
      <c r="L108" s="1"/>
      <c r="M108" s="1"/>
      <c r="N108" s="1"/>
    </row>
    <row r="109" spans="1:16" x14ac:dyDescent="0.3">
      <c r="A109"/>
      <c r="B109"/>
      <c r="C109"/>
      <c r="E109" s="1"/>
      <c r="F109" s="1"/>
      <c r="I109" s="1"/>
      <c r="K109" s="1"/>
      <c r="L109" s="1"/>
      <c r="M109" s="1"/>
      <c r="N109" s="1"/>
    </row>
    <row r="110" spans="1:16" x14ac:dyDescent="0.3">
      <c r="A110"/>
      <c r="B110"/>
      <c r="C110"/>
      <c r="E110" s="1"/>
      <c r="F110" s="1"/>
      <c r="I110" s="1"/>
      <c r="K110" s="1"/>
      <c r="L110" s="1"/>
      <c r="M110" s="1"/>
      <c r="N110" s="1"/>
    </row>
    <row r="111" spans="1:16" x14ac:dyDescent="0.3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</row>
    <row r="112" spans="1:16" x14ac:dyDescent="0.3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</row>
    <row r="113" spans="1:16" x14ac:dyDescent="0.3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</row>
    <row r="114" spans="1:16" x14ac:dyDescent="0.3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</row>
    <row r="115" spans="1:16" x14ac:dyDescent="0.3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</row>
    <row r="116" spans="1:16" x14ac:dyDescent="0.3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</row>
    <row r="117" spans="1:16" x14ac:dyDescent="0.3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</row>
    <row r="118" spans="1:16" x14ac:dyDescent="0.3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</row>
    <row r="119" spans="1:16" x14ac:dyDescent="0.3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</row>
    <row r="120" spans="1:16" x14ac:dyDescent="0.3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</row>
    <row r="121" spans="1:16" x14ac:dyDescent="0.3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</row>
    <row r="122" spans="1:16" x14ac:dyDescent="0.3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</row>
    <row r="123" spans="1:16" x14ac:dyDescent="0.3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</row>
    <row r="124" spans="1:16" x14ac:dyDescent="0.3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</row>
    <row r="125" spans="1:16" x14ac:dyDescent="0.3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</row>
    <row r="126" spans="1:16" x14ac:dyDescent="0.3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</row>
    <row r="127" spans="1:16" x14ac:dyDescent="0.3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</row>
    <row r="128" spans="1:16" x14ac:dyDescent="0.3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</row>
    <row r="129" spans="1:16" x14ac:dyDescent="0.3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</row>
    <row r="130" spans="1:16" x14ac:dyDescent="0.3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</row>
    <row r="131" spans="1:16" x14ac:dyDescent="0.3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</row>
    <row r="132" spans="1:16" x14ac:dyDescent="0.3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</row>
    <row r="133" spans="1:16" x14ac:dyDescent="0.3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</row>
    <row r="134" spans="1:16" x14ac:dyDescent="0.3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</row>
    <row r="135" spans="1:16" x14ac:dyDescent="0.3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</row>
    <row r="136" spans="1:16" x14ac:dyDescent="0.3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</row>
    <row r="137" spans="1:16" x14ac:dyDescent="0.3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</row>
    <row r="138" spans="1:16" x14ac:dyDescent="0.3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</row>
    <row r="139" spans="1:16" x14ac:dyDescent="0.3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</row>
    <row r="140" spans="1:16" x14ac:dyDescent="0.3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</row>
    <row r="141" spans="1:16" x14ac:dyDescent="0.3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</row>
    <row r="142" spans="1:16" x14ac:dyDescent="0.3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</row>
    <row r="143" spans="1:16" x14ac:dyDescent="0.3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</row>
    <row r="144" spans="1:16" x14ac:dyDescent="0.3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</row>
    <row r="145" spans="1:16" x14ac:dyDescent="0.3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</row>
    <row r="146" spans="1:16" x14ac:dyDescent="0.3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</row>
    <row r="147" spans="1:16" x14ac:dyDescent="0.3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</row>
    <row r="148" spans="1:16" x14ac:dyDescent="0.3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</row>
    <row r="149" spans="1:16" x14ac:dyDescent="0.3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</row>
    <row r="150" spans="1:16" x14ac:dyDescent="0.3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</row>
    <row r="151" spans="1:16" x14ac:dyDescent="0.3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</row>
    <row r="152" spans="1:16" x14ac:dyDescent="0.3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</row>
    <row r="153" spans="1:16" x14ac:dyDescent="0.3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</row>
    <row r="154" spans="1:16" x14ac:dyDescent="0.3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</row>
    <row r="155" spans="1:16" x14ac:dyDescent="0.3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</row>
    <row r="156" spans="1:16" x14ac:dyDescent="0.3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</row>
    <row r="157" spans="1:16" x14ac:dyDescent="0.3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</row>
    <row r="158" spans="1:16" x14ac:dyDescent="0.3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</row>
    <row r="159" spans="1:16" x14ac:dyDescent="0.3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</row>
    <row r="160" spans="1:16" x14ac:dyDescent="0.3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</row>
    <row r="161" spans="1:14" x14ac:dyDescent="0.3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</row>
    <row r="162" spans="1:14" x14ac:dyDescent="0.3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</row>
    <row r="163" spans="1:14" x14ac:dyDescent="0.3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</row>
    <row r="164" spans="1:14" x14ac:dyDescent="0.3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</row>
    <row r="165" spans="1:14" x14ac:dyDescent="0.3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</row>
    <row r="166" spans="1:14" x14ac:dyDescent="0.3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</row>
    <row r="167" spans="1:14" x14ac:dyDescent="0.3">
      <c r="A167"/>
      <c r="B167"/>
      <c r="C167"/>
      <c r="D167"/>
      <c r="E167"/>
      <c r="F167"/>
      <c r="G167"/>
      <c r="H167"/>
      <c r="I167"/>
      <c r="J167"/>
      <c r="K167"/>
      <c r="L167"/>
      <c r="M167"/>
      <c r="N167"/>
    </row>
    <row r="168" spans="1:14" x14ac:dyDescent="0.3">
      <c r="A168"/>
      <c r="B168"/>
      <c r="C168"/>
      <c r="D168"/>
      <c r="E168"/>
      <c r="F168"/>
      <c r="G168"/>
      <c r="H168"/>
      <c r="I168"/>
      <c r="J168"/>
      <c r="K168"/>
      <c r="L168"/>
      <c r="M168"/>
      <c r="N168"/>
    </row>
    <row r="169" spans="1:14" x14ac:dyDescent="0.3">
      <c r="A169"/>
      <c r="B169"/>
      <c r="C169"/>
      <c r="D169"/>
      <c r="E169"/>
      <c r="F169"/>
      <c r="G169"/>
      <c r="H169"/>
      <c r="I169"/>
      <c r="J169"/>
      <c r="K169"/>
      <c r="L169"/>
      <c r="M169"/>
      <c r="N169"/>
    </row>
    <row r="170" spans="1:14" x14ac:dyDescent="0.3">
      <c r="A170"/>
      <c r="B170"/>
      <c r="C170"/>
      <c r="D170"/>
      <c r="E170"/>
      <c r="F170"/>
      <c r="G170"/>
      <c r="H170"/>
      <c r="I170"/>
      <c r="J170"/>
      <c r="K170"/>
      <c r="L170"/>
      <c r="M170"/>
      <c r="N170"/>
    </row>
    <row r="171" spans="1:14" x14ac:dyDescent="0.3">
      <c r="A171"/>
      <c r="B171"/>
      <c r="C171"/>
      <c r="D171"/>
      <c r="E171"/>
      <c r="F171"/>
      <c r="G171"/>
      <c r="H171"/>
      <c r="I171"/>
      <c r="J171"/>
      <c r="K171"/>
      <c r="L171"/>
      <c r="M171"/>
      <c r="N171"/>
    </row>
    <row r="172" spans="1:14" x14ac:dyDescent="0.3">
      <c r="A172"/>
      <c r="B172"/>
      <c r="C172"/>
      <c r="D172"/>
      <c r="E172"/>
      <c r="F172"/>
      <c r="G172"/>
      <c r="H172"/>
      <c r="I172"/>
      <c r="J172"/>
      <c r="K172"/>
      <c r="L172"/>
      <c r="M172"/>
      <c r="N172"/>
    </row>
    <row r="173" spans="1:14" x14ac:dyDescent="0.3">
      <c r="A173"/>
      <c r="B173"/>
      <c r="C173"/>
      <c r="D173"/>
      <c r="E173"/>
      <c r="F173"/>
      <c r="G173"/>
      <c r="H173"/>
      <c r="I173"/>
      <c r="J173"/>
      <c r="K173"/>
      <c r="L173"/>
      <c r="M173"/>
      <c r="N173"/>
    </row>
    <row r="174" spans="1:14" x14ac:dyDescent="0.3">
      <c r="A174"/>
      <c r="B174"/>
      <c r="C174"/>
      <c r="D174"/>
      <c r="E174"/>
      <c r="F174"/>
      <c r="G174"/>
      <c r="H174"/>
      <c r="I174"/>
      <c r="J174"/>
      <c r="K174"/>
      <c r="L174"/>
      <c r="M174"/>
      <c r="N174"/>
    </row>
    <row r="175" spans="1:14" x14ac:dyDescent="0.3">
      <c r="A175"/>
      <c r="B175"/>
      <c r="C175"/>
      <c r="D175"/>
      <c r="E175"/>
      <c r="F175"/>
      <c r="G175"/>
      <c r="H175"/>
      <c r="I175"/>
      <c r="J175"/>
      <c r="K175"/>
      <c r="L175"/>
      <c r="M175"/>
      <c r="N175"/>
    </row>
    <row r="176" spans="1:14" x14ac:dyDescent="0.3">
      <c r="A176"/>
      <c r="B176"/>
      <c r="C176"/>
      <c r="D176"/>
      <c r="E176"/>
      <c r="F176"/>
      <c r="G176"/>
      <c r="H176"/>
      <c r="I176"/>
      <c r="J176"/>
      <c r="K176"/>
      <c r="L176"/>
      <c r="M176"/>
      <c r="N176"/>
    </row>
    <row r="177" spans="1:14" x14ac:dyDescent="0.3">
      <c r="A177"/>
      <c r="B177"/>
      <c r="C177"/>
      <c r="D177"/>
      <c r="E177"/>
      <c r="F177"/>
      <c r="G177"/>
      <c r="H177"/>
      <c r="I177"/>
      <c r="J177"/>
      <c r="K177"/>
      <c r="L177"/>
      <c r="M177"/>
      <c r="N177"/>
    </row>
    <row r="178" spans="1:14" x14ac:dyDescent="0.3">
      <c r="A178"/>
      <c r="B178"/>
      <c r="C178"/>
      <c r="D178"/>
      <c r="E178"/>
      <c r="F178"/>
      <c r="G178"/>
      <c r="H178"/>
      <c r="I178"/>
      <c r="J178"/>
      <c r="K178"/>
      <c r="L178"/>
      <c r="M178"/>
      <c r="N178"/>
    </row>
    <row r="179" spans="1:14" x14ac:dyDescent="0.3">
      <c r="A179"/>
      <c r="B179"/>
      <c r="C179"/>
      <c r="D179"/>
      <c r="E179"/>
      <c r="F179"/>
      <c r="G179"/>
      <c r="H179"/>
      <c r="I179"/>
      <c r="J179"/>
      <c r="K179"/>
      <c r="L179"/>
      <c r="M179"/>
      <c r="N179"/>
    </row>
    <row r="180" spans="1:14" x14ac:dyDescent="0.3">
      <c r="A180"/>
      <c r="B180"/>
      <c r="C180"/>
      <c r="D180"/>
      <c r="E180"/>
      <c r="F180"/>
      <c r="G180"/>
      <c r="H180"/>
      <c r="I180"/>
      <c r="J180"/>
      <c r="K180"/>
      <c r="L180"/>
      <c r="M180"/>
      <c r="N180"/>
    </row>
    <row r="181" spans="1:14" x14ac:dyDescent="0.3">
      <c r="A181"/>
      <c r="B181"/>
      <c r="C181"/>
      <c r="D181"/>
      <c r="E181"/>
      <c r="F181"/>
      <c r="G181"/>
      <c r="H181"/>
      <c r="I181"/>
      <c r="J181"/>
      <c r="K181"/>
      <c r="L181"/>
      <c r="M181"/>
      <c r="N181"/>
    </row>
    <row r="182" spans="1:14" x14ac:dyDescent="0.3">
      <c r="A182"/>
      <c r="B182"/>
      <c r="C182"/>
      <c r="D182"/>
      <c r="E182"/>
      <c r="F182"/>
      <c r="G182"/>
      <c r="H182"/>
      <c r="I182"/>
      <c r="J182"/>
      <c r="K182"/>
      <c r="L182"/>
      <c r="M182"/>
      <c r="N182"/>
    </row>
    <row r="183" spans="1:14" x14ac:dyDescent="0.3">
      <c r="A183"/>
      <c r="B183"/>
      <c r="C183"/>
      <c r="D183"/>
      <c r="E183"/>
      <c r="F183"/>
      <c r="G183"/>
      <c r="H183"/>
      <c r="I183"/>
      <c r="J183"/>
      <c r="K183"/>
      <c r="L183"/>
      <c r="M183"/>
      <c r="N183"/>
    </row>
    <row r="184" spans="1:14" x14ac:dyDescent="0.3">
      <c r="A184"/>
      <c r="B184"/>
      <c r="C184"/>
      <c r="D184"/>
      <c r="E184"/>
      <c r="F184"/>
      <c r="G184"/>
      <c r="H184"/>
      <c r="I184"/>
      <c r="J184"/>
      <c r="K184"/>
      <c r="L184"/>
      <c r="M184"/>
      <c r="N184"/>
    </row>
    <row r="185" spans="1:14" x14ac:dyDescent="0.3">
      <c r="A185"/>
      <c r="B185"/>
      <c r="C185"/>
      <c r="D185"/>
      <c r="E185"/>
      <c r="F185"/>
      <c r="G185"/>
      <c r="H185"/>
      <c r="I185"/>
      <c r="J185"/>
      <c r="K185"/>
      <c r="L185"/>
      <c r="M185"/>
      <c r="N185"/>
    </row>
    <row r="186" spans="1:14" x14ac:dyDescent="0.3">
      <c r="A186"/>
      <c r="B186"/>
      <c r="C186"/>
      <c r="D186"/>
      <c r="E186"/>
      <c r="F186"/>
      <c r="G186"/>
      <c r="H186"/>
      <c r="I186"/>
      <c r="J186"/>
      <c r="K186"/>
      <c r="L186"/>
      <c r="M186"/>
      <c r="N186"/>
    </row>
    <row r="187" spans="1:14" x14ac:dyDescent="0.3">
      <c r="A187"/>
      <c r="B187"/>
      <c r="C187"/>
      <c r="D187"/>
      <c r="E187"/>
      <c r="F187"/>
      <c r="G187"/>
      <c r="H187"/>
      <c r="I187"/>
      <c r="J187"/>
      <c r="K187"/>
      <c r="L187"/>
      <c r="M187"/>
      <c r="N187"/>
    </row>
    <row r="188" spans="1:14" x14ac:dyDescent="0.3">
      <c r="A188"/>
      <c r="B188"/>
      <c r="C188"/>
      <c r="D188"/>
      <c r="E188"/>
      <c r="F188"/>
      <c r="G188"/>
      <c r="H188"/>
      <c r="I188"/>
      <c r="J188"/>
      <c r="K188"/>
      <c r="L188"/>
      <c r="M188"/>
      <c r="N188"/>
    </row>
    <row r="189" spans="1:14" x14ac:dyDescent="0.3">
      <c r="A189"/>
      <c r="B189"/>
      <c r="C189"/>
      <c r="D189"/>
      <c r="E189"/>
      <c r="F189"/>
      <c r="G189"/>
      <c r="H189"/>
      <c r="I189"/>
      <c r="J189"/>
      <c r="K189"/>
      <c r="L189"/>
      <c r="M189"/>
      <c r="N189"/>
    </row>
    <row r="190" spans="1:14" x14ac:dyDescent="0.3">
      <c r="A190"/>
      <c r="B190"/>
      <c r="C190"/>
      <c r="D190"/>
      <c r="E190"/>
      <c r="F190"/>
      <c r="G190"/>
      <c r="H190"/>
      <c r="I190"/>
      <c r="J190"/>
      <c r="K190"/>
      <c r="L190"/>
      <c r="M190"/>
      <c r="N190"/>
    </row>
    <row r="191" spans="1:14" x14ac:dyDescent="0.3">
      <c r="A191"/>
      <c r="B191"/>
      <c r="C191"/>
      <c r="D191"/>
      <c r="E191"/>
      <c r="F191"/>
      <c r="G191"/>
      <c r="H191"/>
      <c r="I191"/>
      <c r="J191"/>
      <c r="K191"/>
      <c r="L191"/>
      <c r="M191"/>
      <c r="N191"/>
    </row>
    <row r="192" spans="1:14" x14ac:dyDescent="0.3">
      <c r="A192"/>
      <c r="B192"/>
      <c r="C192"/>
      <c r="D192"/>
      <c r="E192"/>
      <c r="F192"/>
      <c r="G192"/>
      <c r="H192"/>
      <c r="I192"/>
      <c r="J192"/>
      <c r="K192"/>
      <c r="L192"/>
      <c r="M192"/>
      <c r="N192"/>
    </row>
    <row r="193" spans="1:14" x14ac:dyDescent="0.3">
      <c r="A193"/>
      <c r="B193"/>
      <c r="C193"/>
      <c r="D193"/>
      <c r="E193"/>
      <c r="F193"/>
      <c r="G193"/>
      <c r="H193"/>
      <c r="I193"/>
      <c r="J193"/>
      <c r="K193"/>
      <c r="L193"/>
      <c r="M193"/>
      <c r="N193"/>
    </row>
    <row r="194" spans="1:14" x14ac:dyDescent="0.3">
      <c r="A194"/>
      <c r="B194"/>
      <c r="C194"/>
      <c r="D194"/>
      <c r="E194"/>
      <c r="F194"/>
      <c r="G194"/>
      <c r="H194"/>
      <c r="I194"/>
      <c r="J194"/>
      <c r="K194"/>
      <c r="L194"/>
      <c r="M194"/>
      <c r="N194"/>
    </row>
    <row r="195" spans="1:14" x14ac:dyDescent="0.3">
      <c r="A195"/>
      <c r="B195"/>
      <c r="C195"/>
      <c r="D195"/>
      <c r="E195"/>
      <c r="F195"/>
      <c r="G195"/>
      <c r="H195"/>
      <c r="I195"/>
      <c r="J195"/>
      <c r="K195"/>
      <c r="L195"/>
      <c r="M195"/>
      <c r="N195"/>
    </row>
    <row r="196" spans="1:14" x14ac:dyDescent="0.3">
      <c r="A196"/>
      <c r="B196"/>
      <c r="C196"/>
      <c r="D196"/>
      <c r="E196"/>
      <c r="F196"/>
      <c r="G196"/>
      <c r="H196"/>
      <c r="I196"/>
      <c r="J196"/>
      <c r="K196"/>
      <c r="L196"/>
      <c r="M196"/>
      <c r="N196"/>
    </row>
    <row r="197" spans="1:14" x14ac:dyDescent="0.3">
      <c r="A197"/>
      <c r="B197"/>
      <c r="C197"/>
      <c r="D197"/>
      <c r="E197"/>
      <c r="F197"/>
      <c r="G197"/>
      <c r="H197"/>
      <c r="I197"/>
      <c r="J197"/>
      <c r="K197"/>
      <c r="L197"/>
      <c r="M197"/>
      <c r="N197"/>
    </row>
    <row r="198" spans="1:14" x14ac:dyDescent="0.3">
      <c r="A198"/>
      <c r="B198"/>
      <c r="C198"/>
      <c r="D198"/>
      <c r="E198"/>
      <c r="F198"/>
      <c r="G198"/>
      <c r="H198"/>
      <c r="I198"/>
      <c r="J198"/>
      <c r="K198"/>
      <c r="L198"/>
      <c r="M198"/>
      <c r="N198"/>
    </row>
    <row r="199" spans="1:14" x14ac:dyDescent="0.3">
      <c r="A199"/>
      <c r="B199"/>
      <c r="C199"/>
      <c r="D199"/>
      <c r="E199"/>
      <c r="F199"/>
      <c r="G199"/>
      <c r="H199"/>
      <c r="I199"/>
      <c r="J199"/>
      <c r="K199"/>
      <c r="L199"/>
      <c r="M199"/>
      <c r="N199"/>
    </row>
    <row r="200" spans="1:14" x14ac:dyDescent="0.3">
      <c r="A200"/>
      <c r="B200"/>
      <c r="C200"/>
      <c r="D200"/>
      <c r="E200"/>
      <c r="F200"/>
      <c r="G200"/>
      <c r="H200"/>
      <c r="I200"/>
      <c r="J200"/>
      <c r="K200"/>
      <c r="L200"/>
      <c r="M200"/>
      <c r="N200"/>
    </row>
    <row r="201" spans="1:14" x14ac:dyDescent="0.3">
      <c r="A201"/>
      <c r="B201"/>
      <c r="C201"/>
      <c r="D201"/>
      <c r="E201"/>
      <c r="F201"/>
      <c r="G201"/>
      <c r="H201"/>
      <c r="I201"/>
      <c r="J201"/>
      <c r="K201"/>
      <c r="L201"/>
      <c r="M201"/>
      <c r="N201"/>
    </row>
    <row r="202" spans="1:14" x14ac:dyDescent="0.3">
      <c r="A202"/>
      <c r="B202"/>
      <c r="C202"/>
      <c r="D202"/>
      <c r="E202"/>
      <c r="F202"/>
      <c r="G202"/>
      <c r="H202"/>
      <c r="I202"/>
      <c r="J202"/>
      <c r="K202"/>
      <c r="L202"/>
      <c r="M202"/>
      <c r="N202"/>
    </row>
    <row r="203" spans="1:14" x14ac:dyDescent="0.3">
      <c r="A203"/>
      <c r="B203"/>
      <c r="C203"/>
      <c r="D203"/>
      <c r="E203"/>
      <c r="F203"/>
      <c r="G203"/>
      <c r="H203"/>
      <c r="I203"/>
      <c r="J203"/>
      <c r="K203"/>
      <c r="L203"/>
      <c r="M203"/>
      <c r="N203"/>
    </row>
    <row r="204" spans="1:14" x14ac:dyDescent="0.3">
      <c r="A204"/>
      <c r="B204"/>
      <c r="C204"/>
      <c r="D204"/>
      <c r="E204"/>
      <c r="F204"/>
      <c r="G204"/>
      <c r="H204"/>
      <c r="I204"/>
      <c r="J204"/>
      <c r="K204"/>
      <c r="L204"/>
      <c r="M204"/>
      <c r="N204"/>
    </row>
    <row r="205" spans="1:14" x14ac:dyDescent="0.3">
      <c r="A205"/>
      <c r="B205"/>
      <c r="C205"/>
      <c r="D205"/>
      <c r="E205"/>
      <c r="F205"/>
      <c r="G205"/>
      <c r="H205"/>
      <c r="I205"/>
      <c r="J205"/>
      <c r="K205"/>
      <c r="L205"/>
      <c r="M205"/>
      <c r="N205"/>
    </row>
    <row r="206" spans="1:14" x14ac:dyDescent="0.3">
      <c r="A206"/>
      <c r="B206"/>
      <c r="C206"/>
      <c r="D206"/>
      <c r="E206"/>
      <c r="F206"/>
      <c r="G206"/>
      <c r="H206"/>
      <c r="I206"/>
      <c r="J206"/>
      <c r="K206"/>
      <c r="L206"/>
      <c r="M206"/>
      <c r="N206"/>
    </row>
    <row r="207" spans="1:14" x14ac:dyDescent="0.3">
      <c r="A207"/>
      <c r="B207"/>
      <c r="C207"/>
      <c r="D207"/>
      <c r="E207"/>
      <c r="F207"/>
      <c r="G207"/>
      <c r="H207"/>
      <c r="I207"/>
      <c r="J207"/>
      <c r="K207"/>
      <c r="L207"/>
      <c r="M207"/>
      <c r="N207"/>
    </row>
    <row r="208" spans="1:14" x14ac:dyDescent="0.3">
      <c r="A208"/>
      <c r="B208"/>
      <c r="C208"/>
      <c r="D208"/>
      <c r="E208"/>
      <c r="F208"/>
      <c r="G208"/>
      <c r="H208"/>
      <c r="I208"/>
      <c r="J208"/>
      <c r="K208"/>
      <c r="L208"/>
      <c r="M208"/>
      <c r="N208"/>
    </row>
    <row r="209" spans="1:14" x14ac:dyDescent="0.3">
      <c r="A209"/>
      <c r="B209"/>
      <c r="C209"/>
      <c r="D209"/>
      <c r="E209"/>
      <c r="F209"/>
      <c r="G209"/>
      <c r="H209"/>
      <c r="I209"/>
      <c r="J209"/>
      <c r="K209"/>
      <c r="L209"/>
      <c r="M209"/>
      <c r="N209"/>
    </row>
    <row r="210" spans="1:14" x14ac:dyDescent="0.3">
      <c r="A210"/>
      <c r="B210"/>
      <c r="C210"/>
      <c r="D210"/>
      <c r="E210"/>
      <c r="F210"/>
      <c r="G210"/>
      <c r="H210"/>
      <c r="I210"/>
      <c r="J210"/>
      <c r="K210"/>
      <c r="L210"/>
      <c r="M210"/>
      <c r="N210"/>
    </row>
    <row r="211" spans="1:14" x14ac:dyDescent="0.3">
      <c r="A211"/>
      <c r="B211"/>
      <c r="C211"/>
      <c r="D211"/>
      <c r="E211"/>
      <c r="F211"/>
      <c r="G211"/>
      <c r="H211"/>
      <c r="I211"/>
      <c r="J211"/>
      <c r="K211"/>
      <c r="L211"/>
      <c r="M211"/>
      <c r="N211"/>
    </row>
    <row r="212" spans="1:14" x14ac:dyDescent="0.3">
      <c r="A212"/>
      <c r="B212"/>
      <c r="C212"/>
      <c r="D212"/>
      <c r="E212"/>
      <c r="F212"/>
      <c r="G212"/>
      <c r="H212"/>
      <c r="I212"/>
      <c r="J212"/>
      <c r="K212"/>
      <c r="L212"/>
      <c r="M212"/>
      <c r="N212"/>
    </row>
    <row r="213" spans="1:14" x14ac:dyDescent="0.3">
      <c r="A213"/>
      <c r="B213"/>
      <c r="C213"/>
      <c r="D213"/>
      <c r="E213"/>
      <c r="F213"/>
      <c r="G213"/>
      <c r="H213"/>
      <c r="I213"/>
      <c r="J213"/>
      <c r="K213"/>
      <c r="L213"/>
      <c r="M213"/>
      <c r="N213"/>
    </row>
    <row r="214" spans="1:14" x14ac:dyDescent="0.3">
      <c r="A214"/>
      <c r="B214"/>
      <c r="C214"/>
      <c r="D214"/>
      <c r="E214"/>
      <c r="F214"/>
      <c r="G214"/>
      <c r="H214"/>
      <c r="I214"/>
      <c r="J214"/>
      <c r="K214"/>
      <c r="L214"/>
      <c r="M214"/>
      <c r="N214"/>
    </row>
    <row r="215" spans="1:14" x14ac:dyDescent="0.3">
      <c r="A215"/>
      <c r="B215"/>
      <c r="C215"/>
      <c r="D215"/>
      <c r="E215"/>
      <c r="F215"/>
      <c r="G215"/>
      <c r="H215"/>
      <c r="I215"/>
      <c r="J215"/>
      <c r="K215"/>
      <c r="L215"/>
      <c r="M215"/>
      <c r="N215"/>
    </row>
    <row r="216" spans="1:14" x14ac:dyDescent="0.3">
      <c r="A216"/>
      <c r="B216"/>
      <c r="C216"/>
      <c r="D216"/>
      <c r="E216"/>
      <c r="F216"/>
      <c r="G216"/>
      <c r="H216"/>
      <c r="I216"/>
      <c r="J216"/>
      <c r="K216"/>
      <c r="L216"/>
      <c r="M216"/>
      <c r="N216"/>
    </row>
    <row r="217" spans="1:14" x14ac:dyDescent="0.3">
      <c r="A217"/>
      <c r="B217"/>
      <c r="C217"/>
      <c r="D217"/>
      <c r="E217"/>
      <c r="F217"/>
      <c r="G217"/>
      <c r="H217"/>
      <c r="I217"/>
      <c r="J217"/>
      <c r="K217"/>
      <c r="L217"/>
      <c r="M217"/>
      <c r="N217"/>
    </row>
    <row r="218" spans="1:14" x14ac:dyDescent="0.3">
      <c r="A218"/>
      <c r="B218"/>
      <c r="C218"/>
      <c r="D218"/>
      <c r="E218"/>
      <c r="F218"/>
      <c r="G218"/>
      <c r="H218"/>
      <c r="I218"/>
      <c r="J218"/>
      <c r="K218"/>
      <c r="L218"/>
      <c r="M218"/>
      <c r="N218"/>
    </row>
    <row r="219" spans="1:14" x14ac:dyDescent="0.3">
      <c r="A219"/>
      <c r="B219"/>
      <c r="C219"/>
      <c r="D219"/>
      <c r="E219"/>
      <c r="F219"/>
      <c r="G219"/>
      <c r="H219"/>
      <c r="I219"/>
      <c r="J219"/>
      <c r="K219"/>
      <c r="L219"/>
      <c r="M219"/>
      <c r="N219"/>
    </row>
    <row r="220" spans="1:14" x14ac:dyDescent="0.3">
      <c r="A220"/>
      <c r="B220"/>
      <c r="C220"/>
      <c r="D220"/>
      <c r="E220"/>
      <c r="F220"/>
      <c r="G220"/>
      <c r="H220"/>
      <c r="I220"/>
      <c r="J220"/>
      <c r="K220"/>
      <c r="L220"/>
      <c r="M220"/>
      <c r="N220"/>
    </row>
    <row r="221" spans="1:14" x14ac:dyDescent="0.3">
      <c r="A221"/>
      <c r="B221"/>
      <c r="C221"/>
      <c r="D221"/>
      <c r="E221"/>
      <c r="F221"/>
      <c r="G221"/>
      <c r="H221"/>
      <c r="I221"/>
      <c r="J221"/>
      <c r="K221"/>
      <c r="L221"/>
      <c r="M221"/>
      <c r="N221"/>
    </row>
    <row r="222" spans="1:14" x14ac:dyDescent="0.3">
      <c r="A222"/>
      <c r="B222"/>
      <c r="C222"/>
      <c r="D222"/>
      <c r="E222"/>
      <c r="F222"/>
      <c r="G222"/>
      <c r="H222"/>
      <c r="I222"/>
      <c r="J222"/>
      <c r="K222"/>
      <c r="L222"/>
      <c r="M222"/>
      <c r="N222"/>
    </row>
    <row r="223" spans="1:14" x14ac:dyDescent="0.3">
      <c r="A223"/>
      <c r="B223"/>
      <c r="C223"/>
      <c r="D223"/>
      <c r="E223"/>
      <c r="F223"/>
      <c r="G223"/>
      <c r="H223"/>
      <c r="I223"/>
      <c r="J223"/>
      <c r="K223"/>
      <c r="L223"/>
      <c r="M223"/>
      <c r="N223"/>
    </row>
    <row r="224" spans="1:14" x14ac:dyDescent="0.3">
      <c r="A224"/>
      <c r="B224"/>
      <c r="C224"/>
      <c r="D224"/>
      <c r="E224"/>
      <c r="F224"/>
      <c r="G224"/>
      <c r="H224"/>
      <c r="I224"/>
      <c r="J224"/>
      <c r="K224"/>
      <c r="L224"/>
      <c r="M224"/>
      <c r="N224"/>
    </row>
    <row r="225" spans="1:14" x14ac:dyDescent="0.3">
      <c r="A225"/>
      <c r="B225"/>
      <c r="C225"/>
      <c r="D225"/>
      <c r="E225"/>
      <c r="F225"/>
      <c r="G225"/>
      <c r="H225"/>
      <c r="I225"/>
      <c r="J225"/>
      <c r="K225"/>
      <c r="L225"/>
      <c r="M225"/>
      <c r="N225"/>
    </row>
    <row r="226" spans="1:14" x14ac:dyDescent="0.3">
      <c r="A226"/>
      <c r="B226"/>
      <c r="C226"/>
      <c r="D226"/>
      <c r="E226"/>
      <c r="F226"/>
      <c r="G226"/>
      <c r="H226"/>
      <c r="I226"/>
      <c r="J226"/>
      <c r="K226"/>
      <c r="L226"/>
      <c r="M226"/>
      <c r="N226"/>
    </row>
    <row r="227" spans="1:14" x14ac:dyDescent="0.3">
      <c r="A227"/>
      <c r="B227"/>
      <c r="C227"/>
      <c r="D227"/>
      <c r="E227"/>
      <c r="F227"/>
      <c r="G227"/>
      <c r="H227"/>
      <c r="I227"/>
      <c r="J227"/>
      <c r="K227"/>
      <c r="L227"/>
      <c r="M227"/>
      <c r="N227"/>
    </row>
    <row r="228" spans="1:14" x14ac:dyDescent="0.3">
      <c r="A228"/>
      <c r="B228"/>
      <c r="C228"/>
      <c r="D228"/>
      <c r="E228"/>
      <c r="F228"/>
      <c r="G228"/>
      <c r="H228"/>
      <c r="I228"/>
      <c r="J228"/>
      <c r="K228"/>
      <c r="L228"/>
      <c r="M228"/>
      <c r="N228"/>
    </row>
    <row r="229" spans="1:14" x14ac:dyDescent="0.3">
      <c r="A229"/>
      <c r="B229"/>
      <c r="C229"/>
      <c r="D229"/>
      <c r="E229"/>
      <c r="F229"/>
      <c r="G229"/>
      <c r="H229"/>
      <c r="I229"/>
      <c r="J229"/>
      <c r="K229"/>
      <c r="L229"/>
      <c r="M229"/>
      <c r="N229"/>
    </row>
    <row r="230" spans="1:14" x14ac:dyDescent="0.3">
      <c r="A230"/>
      <c r="B230"/>
      <c r="C230"/>
      <c r="D230"/>
      <c r="E230"/>
      <c r="F230"/>
      <c r="G230"/>
      <c r="H230"/>
      <c r="I230"/>
      <c r="J230"/>
      <c r="K230"/>
      <c r="L230"/>
      <c r="M230"/>
      <c r="N230"/>
    </row>
    <row r="231" spans="1:14" x14ac:dyDescent="0.3">
      <c r="A231"/>
      <c r="B231"/>
      <c r="C231"/>
      <c r="D231"/>
      <c r="E231"/>
      <c r="F231"/>
      <c r="G231"/>
      <c r="H231"/>
      <c r="I231"/>
      <c r="J231"/>
      <c r="K231"/>
      <c r="L231"/>
      <c r="M231"/>
      <c r="N231"/>
    </row>
    <row r="232" spans="1:14" x14ac:dyDescent="0.3">
      <c r="A232"/>
      <c r="B232"/>
      <c r="C232"/>
      <c r="D232"/>
      <c r="E232"/>
      <c r="F232"/>
      <c r="G232"/>
      <c r="H232"/>
      <c r="I232"/>
      <c r="J232"/>
      <c r="K232"/>
      <c r="L232"/>
      <c r="M232"/>
      <c r="N232"/>
    </row>
    <row r="233" spans="1:14" x14ac:dyDescent="0.3">
      <c r="A233"/>
      <c r="B233"/>
      <c r="C233"/>
      <c r="D233"/>
      <c r="E233"/>
      <c r="F233"/>
      <c r="G233"/>
      <c r="H233"/>
      <c r="I233"/>
      <c r="J233"/>
      <c r="K233"/>
      <c r="L233"/>
      <c r="M233"/>
      <c r="N233"/>
    </row>
    <row r="234" spans="1:14" x14ac:dyDescent="0.3">
      <c r="A234"/>
      <c r="B234"/>
      <c r="C234"/>
      <c r="D234"/>
      <c r="E234"/>
      <c r="F234"/>
      <c r="G234"/>
      <c r="H234"/>
      <c r="I234"/>
      <c r="J234"/>
      <c r="K234"/>
      <c r="L234"/>
      <c r="M234"/>
      <c r="N234"/>
    </row>
    <row r="235" spans="1:14" x14ac:dyDescent="0.3">
      <c r="A235"/>
      <c r="B235"/>
      <c r="C235"/>
      <c r="D235"/>
      <c r="E235"/>
      <c r="F235"/>
      <c r="G235"/>
      <c r="H235"/>
      <c r="I235"/>
      <c r="J235"/>
      <c r="K235"/>
      <c r="L235"/>
      <c r="M235"/>
      <c r="N235"/>
    </row>
    <row r="236" spans="1:14" x14ac:dyDescent="0.3">
      <c r="A236"/>
      <c r="B236"/>
      <c r="C236"/>
      <c r="D236"/>
      <c r="E236"/>
      <c r="F236"/>
      <c r="G236"/>
      <c r="H236"/>
      <c r="I236"/>
      <c r="J236"/>
      <c r="K236"/>
      <c r="L236"/>
      <c r="M236"/>
      <c r="N236"/>
    </row>
    <row r="237" spans="1:14" x14ac:dyDescent="0.3">
      <c r="A237"/>
      <c r="B237"/>
      <c r="C237"/>
      <c r="D237"/>
      <c r="E237"/>
      <c r="F237"/>
      <c r="G237"/>
      <c r="H237"/>
      <c r="I237"/>
      <c r="J237"/>
      <c r="K237"/>
      <c r="L237"/>
      <c r="M237"/>
      <c r="N237"/>
    </row>
    <row r="238" spans="1:14" x14ac:dyDescent="0.3">
      <c r="A238"/>
      <c r="B238"/>
      <c r="C238"/>
      <c r="D238"/>
      <c r="E238"/>
      <c r="F238"/>
      <c r="G238"/>
      <c r="H238"/>
      <c r="I238"/>
      <c r="J238"/>
      <c r="K238"/>
      <c r="L238"/>
      <c r="M238"/>
      <c r="N238"/>
    </row>
    <row r="239" spans="1:14" x14ac:dyDescent="0.3">
      <c r="A239"/>
      <c r="B239"/>
      <c r="C239"/>
      <c r="D239"/>
      <c r="E239"/>
      <c r="F239"/>
      <c r="G239"/>
      <c r="H239"/>
      <c r="I239"/>
      <c r="J239"/>
      <c r="K239"/>
      <c r="L239"/>
      <c r="M239"/>
      <c r="N239"/>
    </row>
    <row r="240" spans="1:14" x14ac:dyDescent="0.3">
      <c r="A240"/>
      <c r="B240"/>
      <c r="C240"/>
      <c r="D240"/>
      <c r="E240"/>
      <c r="F240"/>
      <c r="G240"/>
      <c r="H240"/>
      <c r="I240"/>
      <c r="J240"/>
      <c r="K240"/>
      <c r="L240"/>
      <c r="M240"/>
      <c r="N240"/>
    </row>
    <row r="241" spans="1:14" x14ac:dyDescent="0.3">
      <c r="A241"/>
      <c r="B241"/>
      <c r="C241"/>
      <c r="D241"/>
      <c r="E241"/>
      <c r="F241"/>
      <c r="G241"/>
      <c r="H241"/>
      <c r="I241"/>
      <c r="J241"/>
      <c r="K241"/>
      <c r="L241"/>
      <c r="M241"/>
      <c r="N241"/>
    </row>
    <row r="242" spans="1:14" x14ac:dyDescent="0.3">
      <c r="A242"/>
      <c r="B242"/>
      <c r="C242"/>
      <c r="D242"/>
      <c r="E242"/>
      <c r="F242"/>
      <c r="G242"/>
      <c r="H242"/>
      <c r="I242"/>
      <c r="J242"/>
      <c r="K242"/>
      <c r="L242"/>
      <c r="M242"/>
      <c r="N242"/>
    </row>
    <row r="243" spans="1:14" x14ac:dyDescent="0.3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</row>
    <row r="244" spans="1:14" x14ac:dyDescent="0.3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</row>
    <row r="245" spans="1:14" x14ac:dyDescent="0.3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</row>
    <row r="246" spans="1:14" x14ac:dyDescent="0.3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</row>
    <row r="247" spans="1:14" x14ac:dyDescent="0.3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</row>
    <row r="248" spans="1:14" x14ac:dyDescent="0.3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</row>
    <row r="249" spans="1:14" x14ac:dyDescent="0.3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</row>
    <row r="250" spans="1:14" x14ac:dyDescent="0.3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</row>
    <row r="251" spans="1:14" x14ac:dyDescent="0.3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</row>
    <row r="252" spans="1:14" x14ac:dyDescent="0.3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</row>
    <row r="253" spans="1:14" x14ac:dyDescent="0.3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</row>
    <row r="254" spans="1:14" x14ac:dyDescent="0.3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</row>
    <row r="255" spans="1:14" x14ac:dyDescent="0.3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</row>
    <row r="256" spans="1:14" x14ac:dyDescent="0.3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</row>
    <row r="257" spans="1:14" x14ac:dyDescent="0.3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</row>
    <row r="258" spans="1:14" x14ac:dyDescent="0.3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</row>
    <row r="259" spans="1:14" x14ac:dyDescent="0.3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</row>
    <row r="260" spans="1:14" x14ac:dyDescent="0.3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</row>
    <row r="261" spans="1:14" x14ac:dyDescent="0.3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</row>
    <row r="262" spans="1:14" x14ac:dyDescent="0.3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</row>
    <row r="263" spans="1:14" x14ac:dyDescent="0.3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</row>
    <row r="264" spans="1:14" x14ac:dyDescent="0.3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</row>
    <row r="265" spans="1:14" x14ac:dyDescent="0.3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</row>
    <row r="266" spans="1:14" x14ac:dyDescent="0.3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</row>
    <row r="267" spans="1:14" x14ac:dyDescent="0.3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</row>
    <row r="268" spans="1:14" x14ac:dyDescent="0.3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</row>
    <row r="269" spans="1:14" x14ac:dyDescent="0.3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</row>
    <row r="270" spans="1:14" x14ac:dyDescent="0.3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</row>
    <row r="271" spans="1:14" x14ac:dyDescent="0.3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</row>
    <row r="272" spans="1:14" x14ac:dyDescent="0.3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</row>
    <row r="273" spans="1:14" x14ac:dyDescent="0.3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</row>
    <row r="274" spans="1:14" x14ac:dyDescent="0.3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</row>
    <row r="275" spans="1:14" x14ac:dyDescent="0.3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</row>
    <row r="276" spans="1:14" x14ac:dyDescent="0.3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</row>
    <row r="277" spans="1:14" x14ac:dyDescent="0.3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</row>
    <row r="278" spans="1:14" x14ac:dyDescent="0.3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</row>
    <row r="279" spans="1:14" x14ac:dyDescent="0.3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</row>
    <row r="280" spans="1:14" x14ac:dyDescent="0.3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</row>
    <row r="281" spans="1:14" x14ac:dyDescent="0.3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</row>
    <row r="282" spans="1:14" x14ac:dyDescent="0.3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</row>
    <row r="283" spans="1:14" x14ac:dyDescent="0.3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</row>
    <row r="284" spans="1:14" x14ac:dyDescent="0.3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</row>
    <row r="285" spans="1:14" x14ac:dyDescent="0.3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</row>
    <row r="286" spans="1:14" x14ac:dyDescent="0.3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</row>
    <row r="287" spans="1:14" x14ac:dyDescent="0.3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</row>
    <row r="288" spans="1:14" x14ac:dyDescent="0.3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</row>
    <row r="289" spans="1:14" x14ac:dyDescent="0.3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</row>
    <row r="290" spans="1:14" x14ac:dyDescent="0.3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</row>
    <row r="291" spans="1:14" x14ac:dyDescent="0.3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</row>
    <row r="292" spans="1:14" x14ac:dyDescent="0.3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</row>
    <row r="293" spans="1:14" x14ac:dyDescent="0.3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</row>
    <row r="294" spans="1:14" x14ac:dyDescent="0.3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</row>
    <row r="295" spans="1:14" x14ac:dyDescent="0.3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</row>
    <row r="296" spans="1:14" x14ac:dyDescent="0.3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</row>
    <row r="297" spans="1:14" x14ac:dyDescent="0.3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</row>
    <row r="298" spans="1:14" x14ac:dyDescent="0.3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</row>
    <row r="299" spans="1:14" x14ac:dyDescent="0.3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</row>
    <row r="300" spans="1:14" x14ac:dyDescent="0.3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</row>
    <row r="301" spans="1:14" x14ac:dyDescent="0.3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</row>
    <row r="302" spans="1:14" x14ac:dyDescent="0.3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</row>
    <row r="303" spans="1:14" x14ac:dyDescent="0.3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</row>
    <row r="304" spans="1:14" x14ac:dyDescent="0.3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</row>
    <row r="305" spans="1:14" x14ac:dyDescent="0.3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</row>
    <row r="306" spans="1:14" x14ac:dyDescent="0.3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</row>
    <row r="307" spans="1:14" x14ac:dyDescent="0.3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</row>
    <row r="308" spans="1:14" x14ac:dyDescent="0.3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</row>
    <row r="309" spans="1:14" x14ac:dyDescent="0.3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</row>
    <row r="310" spans="1:14" x14ac:dyDescent="0.3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</row>
    <row r="311" spans="1:14" x14ac:dyDescent="0.3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</row>
    <row r="312" spans="1:14" x14ac:dyDescent="0.3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</row>
    <row r="313" spans="1:14" x14ac:dyDescent="0.3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</row>
    <row r="314" spans="1:14" x14ac:dyDescent="0.3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</row>
    <row r="315" spans="1:14" x14ac:dyDescent="0.3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</row>
    <row r="316" spans="1:14" x14ac:dyDescent="0.3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</row>
    <row r="317" spans="1:14" x14ac:dyDescent="0.3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</row>
    <row r="318" spans="1:14" x14ac:dyDescent="0.3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</row>
    <row r="319" spans="1:14" x14ac:dyDescent="0.3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</row>
    <row r="320" spans="1:14" x14ac:dyDescent="0.3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</row>
    <row r="321" spans="1:14" x14ac:dyDescent="0.3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</row>
    <row r="322" spans="1:14" x14ac:dyDescent="0.3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</row>
    <row r="323" spans="1:14" x14ac:dyDescent="0.3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</row>
    <row r="324" spans="1:14" x14ac:dyDescent="0.3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</row>
    <row r="325" spans="1:14" x14ac:dyDescent="0.3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</row>
    <row r="326" spans="1:14" x14ac:dyDescent="0.3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</row>
    <row r="327" spans="1:14" x14ac:dyDescent="0.3">
      <c r="A327"/>
      <c r="B327"/>
      <c r="C327"/>
      <c r="D327"/>
      <c r="E327"/>
      <c r="F327"/>
      <c r="G327"/>
      <c r="H327"/>
      <c r="I327"/>
      <c r="J327"/>
      <c r="K327"/>
      <c r="L327"/>
      <c r="M327"/>
      <c r="N327"/>
    </row>
    <row r="328" spans="1:14" x14ac:dyDescent="0.3">
      <c r="A328"/>
      <c r="B328"/>
      <c r="C328"/>
      <c r="D328"/>
      <c r="E328"/>
      <c r="F328"/>
      <c r="G328"/>
      <c r="H328"/>
      <c r="I328"/>
      <c r="J328"/>
      <c r="K328"/>
      <c r="L328"/>
      <c r="M328"/>
      <c r="N328"/>
    </row>
    <row r="329" spans="1:14" x14ac:dyDescent="0.3">
      <c r="A329"/>
      <c r="B329"/>
      <c r="C329"/>
      <c r="D329"/>
      <c r="E329"/>
      <c r="F329"/>
      <c r="G329"/>
      <c r="H329"/>
      <c r="I329"/>
      <c r="J329"/>
      <c r="K329"/>
      <c r="L329"/>
      <c r="M329"/>
      <c r="N329"/>
    </row>
    <row r="330" spans="1:14" x14ac:dyDescent="0.3">
      <c r="A330"/>
      <c r="B330"/>
      <c r="C330"/>
      <c r="D330"/>
      <c r="E330"/>
      <c r="F330"/>
      <c r="G330"/>
      <c r="H330"/>
      <c r="I330"/>
      <c r="J330"/>
      <c r="K330"/>
      <c r="L330"/>
      <c r="M330"/>
      <c r="N330"/>
    </row>
    <row r="331" spans="1:14" x14ac:dyDescent="0.3">
      <c r="A331"/>
      <c r="B331"/>
      <c r="C331"/>
      <c r="D331"/>
      <c r="E331"/>
      <c r="F331"/>
      <c r="G331"/>
      <c r="H331"/>
      <c r="I331"/>
      <c r="J331"/>
      <c r="K331"/>
      <c r="L331"/>
      <c r="M331"/>
      <c r="N331"/>
    </row>
    <row r="332" spans="1:14" x14ac:dyDescent="0.3">
      <c r="A332"/>
      <c r="B332"/>
      <c r="C332"/>
      <c r="D332"/>
      <c r="E332"/>
      <c r="F332"/>
      <c r="G332"/>
      <c r="H332"/>
      <c r="I332"/>
      <c r="J332"/>
      <c r="K332"/>
      <c r="L332"/>
      <c r="M332"/>
      <c r="N332"/>
    </row>
    <row r="333" spans="1:14" x14ac:dyDescent="0.3">
      <c r="A333"/>
      <c r="B333"/>
      <c r="C333"/>
      <c r="D333"/>
      <c r="E333"/>
      <c r="F333"/>
      <c r="G333"/>
      <c r="H333"/>
      <c r="I333"/>
      <c r="J333"/>
      <c r="K333"/>
      <c r="L333"/>
      <c r="M333"/>
      <c r="N333"/>
    </row>
    <row r="334" spans="1:14" x14ac:dyDescent="0.3">
      <c r="A334"/>
      <c r="B334"/>
      <c r="C334"/>
      <c r="D334"/>
      <c r="E334"/>
      <c r="F334"/>
      <c r="G334"/>
      <c r="H334"/>
      <c r="I334"/>
      <c r="J334"/>
      <c r="K334"/>
      <c r="L334"/>
      <c r="M334"/>
      <c r="N334"/>
    </row>
    <row r="335" spans="1:14" x14ac:dyDescent="0.3">
      <c r="A335"/>
      <c r="B335"/>
      <c r="C335"/>
      <c r="D335"/>
      <c r="E335"/>
      <c r="F335"/>
      <c r="G335"/>
      <c r="H335"/>
      <c r="I335"/>
      <c r="J335"/>
      <c r="K335"/>
      <c r="L335"/>
      <c r="M335"/>
      <c r="N335"/>
    </row>
    <row r="336" spans="1:14" x14ac:dyDescent="0.3">
      <c r="A336"/>
      <c r="B336"/>
      <c r="C336"/>
      <c r="D336"/>
      <c r="E336"/>
      <c r="F336"/>
      <c r="G336"/>
      <c r="H336"/>
      <c r="I336"/>
      <c r="J336"/>
      <c r="K336"/>
      <c r="L336"/>
      <c r="M336"/>
      <c r="N336"/>
    </row>
    <row r="337" spans="1:14" x14ac:dyDescent="0.3">
      <c r="A337"/>
      <c r="B337"/>
      <c r="C337"/>
      <c r="D337"/>
      <c r="E337"/>
      <c r="F337"/>
      <c r="G337"/>
      <c r="H337"/>
      <c r="I337"/>
      <c r="J337"/>
      <c r="K337"/>
      <c r="L337"/>
      <c r="M337"/>
      <c r="N337"/>
    </row>
    <row r="338" spans="1:14" x14ac:dyDescent="0.3">
      <c r="A338"/>
      <c r="B338"/>
      <c r="C338"/>
      <c r="D338"/>
      <c r="E338"/>
      <c r="F338"/>
      <c r="G338"/>
      <c r="H338"/>
      <c r="I338"/>
      <c r="J338"/>
      <c r="K338"/>
      <c r="L338"/>
      <c r="M338"/>
      <c r="N338"/>
    </row>
    <row r="339" spans="1:14" x14ac:dyDescent="0.3">
      <c r="A339"/>
      <c r="B339"/>
      <c r="C339"/>
      <c r="D339"/>
      <c r="E339"/>
      <c r="F339"/>
      <c r="G339"/>
      <c r="H339"/>
      <c r="I339"/>
      <c r="J339"/>
      <c r="K339"/>
      <c r="L339"/>
      <c r="M339"/>
      <c r="N339"/>
    </row>
    <row r="340" spans="1:14" x14ac:dyDescent="0.3">
      <c r="A340"/>
      <c r="B340"/>
      <c r="C340"/>
      <c r="D340"/>
      <c r="E340"/>
      <c r="F340"/>
      <c r="G340"/>
      <c r="H340"/>
      <c r="I340"/>
      <c r="J340"/>
      <c r="K340"/>
      <c r="L340"/>
      <c r="M340"/>
      <c r="N340"/>
    </row>
    <row r="341" spans="1:14" x14ac:dyDescent="0.3">
      <c r="A341"/>
      <c r="B341"/>
      <c r="C341"/>
      <c r="D341"/>
      <c r="E341"/>
      <c r="F341"/>
      <c r="G341"/>
      <c r="H341"/>
      <c r="I341"/>
      <c r="J341"/>
      <c r="K341"/>
      <c r="L341"/>
      <c r="M341"/>
      <c r="N341"/>
    </row>
    <row r="342" spans="1:14" x14ac:dyDescent="0.3">
      <c r="A342"/>
      <c r="B342"/>
      <c r="C342"/>
      <c r="D342"/>
      <c r="E342"/>
      <c r="F342"/>
      <c r="G342"/>
      <c r="H342"/>
      <c r="I342"/>
      <c r="J342"/>
      <c r="K342"/>
      <c r="L342"/>
      <c r="M342"/>
      <c r="N342"/>
    </row>
    <row r="343" spans="1:14" x14ac:dyDescent="0.3">
      <c r="A343"/>
      <c r="B343"/>
      <c r="C343"/>
      <c r="D343"/>
      <c r="E343"/>
      <c r="F343"/>
      <c r="G343"/>
      <c r="H343"/>
      <c r="I343"/>
      <c r="J343"/>
      <c r="K343"/>
      <c r="L343"/>
      <c r="M343"/>
      <c r="N343"/>
    </row>
    <row r="344" spans="1:14" x14ac:dyDescent="0.3">
      <c r="A344"/>
      <c r="B344"/>
      <c r="C344"/>
      <c r="D344"/>
      <c r="E344"/>
      <c r="F344"/>
      <c r="G344"/>
      <c r="H344"/>
      <c r="I344"/>
      <c r="J344"/>
      <c r="K344"/>
      <c r="L344"/>
      <c r="M344"/>
      <c r="N344"/>
    </row>
    <row r="345" spans="1:14" x14ac:dyDescent="0.3">
      <c r="A345"/>
      <c r="B345"/>
      <c r="C345"/>
      <c r="D345"/>
      <c r="E345"/>
      <c r="F345"/>
      <c r="G345"/>
      <c r="H345"/>
      <c r="I345"/>
      <c r="J345"/>
      <c r="K345"/>
      <c r="L345"/>
      <c r="M345"/>
      <c r="N345"/>
    </row>
    <row r="346" spans="1:14" x14ac:dyDescent="0.3">
      <c r="A346"/>
      <c r="B346"/>
      <c r="C346"/>
      <c r="D346"/>
      <c r="E346"/>
      <c r="F346"/>
      <c r="G346"/>
      <c r="H346"/>
      <c r="I346"/>
      <c r="J346"/>
      <c r="K346"/>
      <c r="L346"/>
      <c r="M346"/>
      <c r="N346"/>
    </row>
    <row r="347" spans="1:14" x14ac:dyDescent="0.3">
      <c r="A347"/>
      <c r="B347"/>
      <c r="C347"/>
      <c r="D347"/>
      <c r="E347"/>
      <c r="F347"/>
      <c r="G347"/>
      <c r="H347"/>
      <c r="I347"/>
      <c r="J347"/>
      <c r="K347"/>
      <c r="L347"/>
      <c r="M347"/>
      <c r="N347"/>
    </row>
    <row r="348" spans="1:14" x14ac:dyDescent="0.3">
      <c r="A348"/>
      <c r="B348"/>
      <c r="C348"/>
      <c r="D348"/>
      <c r="E348"/>
      <c r="F348"/>
      <c r="G348"/>
      <c r="H348"/>
      <c r="I348"/>
      <c r="J348"/>
      <c r="K348"/>
      <c r="L348"/>
      <c r="M348"/>
      <c r="N348"/>
    </row>
    <row r="349" spans="1:14" x14ac:dyDescent="0.3">
      <c r="A349"/>
      <c r="B349"/>
      <c r="C349"/>
      <c r="D349"/>
      <c r="E349"/>
      <c r="F349"/>
      <c r="G349"/>
      <c r="H349"/>
      <c r="I349"/>
      <c r="J349"/>
      <c r="K349"/>
      <c r="L349"/>
      <c r="M349"/>
      <c r="N349"/>
    </row>
    <row r="350" spans="1:14" x14ac:dyDescent="0.3">
      <c r="A350"/>
      <c r="B350"/>
      <c r="C350"/>
      <c r="D350"/>
      <c r="E350"/>
      <c r="F350"/>
      <c r="G350"/>
      <c r="H350"/>
      <c r="I350"/>
      <c r="J350"/>
      <c r="K350"/>
      <c r="L350"/>
      <c r="M350"/>
      <c r="N350"/>
    </row>
    <row r="351" spans="1:14" x14ac:dyDescent="0.3">
      <c r="A351"/>
      <c r="B351"/>
      <c r="C351"/>
      <c r="D351"/>
      <c r="E351"/>
      <c r="F351"/>
      <c r="G351"/>
      <c r="H351"/>
      <c r="I351"/>
      <c r="J351"/>
      <c r="K351"/>
      <c r="L351"/>
      <c r="M351"/>
      <c r="N351"/>
    </row>
    <row r="352" spans="1:14" x14ac:dyDescent="0.3">
      <c r="A352"/>
      <c r="B352"/>
      <c r="C352"/>
      <c r="D352"/>
      <c r="E352"/>
      <c r="F352"/>
      <c r="G352"/>
      <c r="H352"/>
      <c r="I352"/>
      <c r="J352"/>
      <c r="K352"/>
      <c r="L352"/>
      <c r="M352"/>
      <c r="N352"/>
    </row>
    <row r="353" spans="1:14" x14ac:dyDescent="0.3">
      <c r="A353"/>
      <c r="B353"/>
      <c r="C353"/>
      <c r="D353"/>
      <c r="E353"/>
      <c r="F353"/>
      <c r="G353"/>
      <c r="H353"/>
      <c r="I353"/>
      <c r="J353"/>
      <c r="K353"/>
      <c r="L353"/>
      <c r="M353"/>
      <c r="N353"/>
    </row>
    <row r="354" spans="1:14" x14ac:dyDescent="0.3">
      <c r="A354"/>
      <c r="B354"/>
      <c r="C354"/>
      <c r="D354"/>
      <c r="E354"/>
      <c r="F354"/>
      <c r="G354"/>
      <c r="H354"/>
      <c r="I354"/>
      <c r="J354"/>
      <c r="K354"/>
      <c r="L354"/>
      <c r="M354"/>
      <c r="N354"/>
    </row>
    <row r="355" spans="1:14" x14ac:dyDescent="0.3">
      <c r="A355"/>
      <c r="B355"/>
      <c r="C355"/>
      <c r="D355"/>
      <c r="E355"/>
      <c r="F355"/>
      <c r="G355"/>
      <c r="H355"/>
      <c r="I355"/>
      <c r="J355"/>
      <c r="K355"/>
      <c r="L355"/>
      <c r="M355"/>
      <c r="N355"/>
    </row>
    <row r="356" spans="1:14" x14ac:dyDescent="0.3">
      <c r="A356"/>
      <c r="B356"/>
      <c r="C356"/>
      <c r="D356"/>
      <c r="E356"/>
      <c r="F356"/>
      <c r="G356"/>
      <c r="H356"/>
      <c r="I356"/>
      <c r="J356"/>
      <c r="K356"/>
      <c r="L356"/>
      <c r="M356"/>
      <c r="N356"/>
    </row>
    <row r="357" spans="1:14" x14ac:dyDescent="0.3">
      <c r="A357"/>
      <c r="B357"/>
      <c r="C357"/>
      <c r="D357"/>
      <c r="E357"/>
      <c r="F357"/>
      <c r="G357"/>
      <c r="H357"/>
      <c r="I357"/>
      <c r="J357"/>
      <c r="K357"/>
      <c r="L357"/>
      <c r="M357"/>
      <c r="N357"/>
    </row>
    <row r="358" spans="1:14" x14ac:dyDescent="0.3">
      <c r="A358"/>
      <c r="B358"/>
      <c r="C358"/>
      <c r="D358"/>
      <c r="E358"/>
      <c r="F358"/>
      <c r="G358"/>
      <c r="H358"/>
      <c r="I358"/>
      <c r="J358"/>
      <c r="K358"/>
      <c r="L358"/>
      <c r="M358"/>
      <c r="N358"/>
    </row>
    <row r="359" spans="1:14" x14ac:dyDescent="0.3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</row>
    <row r="360" spans="1:14" x14ac:dyDescent="0.3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</row>
    <row r="361" spans="1:14" x14ac:dyDescent="0.3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</row>
    <row r="362" spans="1:14" x14ac:dyDescent="0.3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</row>
    <row r="363" spans="1:14" x14ac:dyDescent="0.3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</row>
    <row r="364" spans="1:14" x14ac:dyDescent="0.3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</row>
    <row r="365" spans="1:14" x14ac:dyDescent="0.3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</row>
    <row r="366" spans="1:14" x14ac:dyDescent="0.3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</row>
    <row r="367" spans="1:14" x14ac:dyDescent="0.3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</row>
    <row r="368" spans="1:14" x14ac:dyDescent="0.3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</row>
    <row r="369" spans="1:14" x14ac:dyDescent="0.3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</row>
    <row r="370" spans="1:14" x14ac:dyDescent="0.3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</row>
    <row r="371" spans="1:14" x14ac:dyDescent="0.3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</row>
    <row r="372" spans="1:14" x14ac:dyDescent="0.3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</row>
    <row r="373" spans="1:14" x14ac:dyDescent="0.3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</row>
    <row r="374" spans="1:14" x14ac:dyDescent="0.3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</row>
    <row r="375" spans="1:14" x14ac:dyDescent="0.3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</row>
    <row r="376" spans="1:14" x14ac:dyDescent="0.3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</row>
    <row r="377" spans="1:14" x14ac:dyDescent="0.3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</row>
    <row r="378" spans="1:14" x14ac:dyDescent="0.3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</row>
    <row r="379" spans="1:14" x14ac:dyDescent="0.3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</row>
    <row r="380" spans="1:14" x14ac:dyDescent="0.3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</row>
    <row r="381" spans="1:14" x14ac:dyDescent="0.3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</row>
    <row r="382" spans="1:14" x14ac:dyDescent="0.3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</row>
    <row r="383" spans="1:14" x14ac:dyDescent="0.3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</row>
    <row r="384" spans="1:14" x14ac:dyDescent="0.3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</row>
    <row r="385" spans="1:14" x14ac:dyDescent="0.3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</row>
    <row r="386" spans="1:14" x14ac:dyDescent="0.3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</row>
    <row r="387" spans="1:14" x14ac:dyDescent="0.3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</row>
    <row r="388" spans="1:14" x14ac:dyDescent="0.3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</row>
    <row r="389" spans="1:14" x14ac:dyDescent="0.3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</row>
    <row r="390" spans="1:14" x14ac:dyDescent="0.3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</row>
    <row r="391" spans="1:14" x14ac:dyDescent="0.3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</row>
    <row r="392" spans="1:14" x14ac:dyDescent="0.3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</row>
    <row r="393" spans="1:14" x14ac:dyDescent="0.3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</row>
    <row r="394" spans="1:14" x14ac:dyDescent="0.3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</row>
    <row r="395" spans="1:14" x14ac:dyDescent="0.3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</row>
    <row r="396" spans="1:14" x14ac:dyDescent="0.3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</row>
    <row r="397" spans="1:14" x14ac:dyDescent="0.3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</row>
    <row r="398" spans="1:14" x14ac:dyDescent="0.3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</row>
    <row r="399" spans="1:14" x14ac:dyDescent="0.3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</row>
    <row r="400" spans="1:14" x14ac:dyDescent="0.3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</row>
    <row r="401" spans="1:14" x14ac:dyDescent="0.3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</row>
    <row r="402" spans="1:14" x14ac:dyDescent="0.3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</row>
    <row r="403" spans="1:14" x14ac:dyDescent="0.3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</row>
    <row r="404" spans="1:14" x14ac:dyDescent="0.3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</row>
    <row r="405" spans="1:14" x14ac:dyDescent="0.3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</row>
    <row r="406" spans="1:14" x14ac:dyDescent="0.3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</row>
    <row r="407" spans="1:14" x14ac:dyDescent="0.3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</row>
    <row r="408" spans="1:14" x14ac:dyDescent="0.3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</row>
    <row r="409" spans="1:14" x14ac:dyDescent="0.3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</row>
    <row r="410" spans="1:14" x14ac:dyDescent="0.3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</row>
    <row r="411" spans="1:14" x14ac:dyDescent="0.3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</row>
    <row r="412" spans="1:14" x14ac:dyDescent="0.3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</row>
    <row r="413" spans="1:14" x14ac:dyDescent="0.3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</row>
    <row r="414" spans="1:14" x14ac:dyDescent="0.3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</row>
    <row r="415" spans="1:14" x14ac:dyDescent="0.3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</row>
    <row r="416" spans="1:14" x14ac:dyDescent="0.3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</row>
    <row r="417" spans="1:14" x14ac:dyDescent="0.3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</row>
    <row r="418" spans="1:14" x14ac:dyDescent="0.3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</row>
    <row r="419" spans="1:14" x14ac:dyDescent="0.3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</row>
    <row r="420" spans="1:14" x14ac:dyDescent="0.3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</row>
    <row r="421" spans="1:14" x14ac:dyDescent="0.3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</row>
    <row r="422" spans="1:14" x14ac:dyDescent="0.3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</row>
    <row r="423" spans="1:14" x14ac:dyDescent="0.3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</row>
    <row r="424" spans="1:14" x14ac:dyDescent="0.3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</row>
    <row r="425" spans="1:14" x14ac:dyDescent="0.3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</row>
    <row r="426" spans="1:14" x14ac:dyDescent="0.3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</row>
    <row r="427" spans="1:14" x14ac:dyDescent="0.3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</row>
    <row r="428" spans="1:14" x14ac:dyDescent="0.3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</row>
    <row r="429" spans="1:14" x14ac:dyDescent="0.3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</row>
    <row r="430" spans="1:14" x14ac:dyDescent="0.3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</row>
    <row r="431" spans="1:14" x14ac:dyDescent="0.3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</row>
    <row r="432" spans="1:14" x14ac:dyDescent="0.3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</row>
    <row r="433" spans="1:14" x14ac:dyDescent="0.3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</row>
    <row r="434" spans="1:14" x14ac:dyDescent="0.3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</row>
    <row r="435" spans="1:14" x14ac:dyDescent="0.3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</row>
    <row r="436" spans="1:14" x14ac:dyDescent="0.3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</row>
    <row r="437" spans="1:14" x14ac:dyDescent="0.3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</row>
    <row r="438" spans="1:14" x14ac:dyDescent="0.3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</row>
    <row r="439" spans="1:14" x14ac:dyDescent="0.3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</row>
    <row r="440" spans="1:14" x14ac:dyDescent="0.3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</row>
    <row r="441" spans="1:14" x14ac:dyDescent="0.3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</row>
    <row r="442" spans="1:14" x14ac:dyDescent="0.3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</row>
    <row r="443" spans="1:14" x14ac:dyDescent="0.3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</row>
    <row r="444" spans="1:14" x14ac:dyDescent="0.3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</row>
    <row r="445" spans="1:14" x14ac:dyDescent="0.3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</row>
    <row r="446" spans="1:14" x14ac:dyDescent="0.3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</row>
    <row r="447" spans="1:14" x14ac:dyDescent="0.3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</row>
    <row r="448" spans="1:14" x14ac:dyDescent="0.3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</row>
    <row r="449" spans="1:14" x14ac:dyDescent="0.3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</row>
    <row r="450" spans="1:14" x14ac:dyDescent="0.3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</row>
    <row r="451" spans="1:14" x14ac:dyDescent="0.3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</row>
    <row r="452" spans="1:14" x14ac:dyDescent="0.3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</row>
    <row r="453" spans="1:14" x14ac:dyDescent="0.3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</row>
    <row r="454" spans="1:14" x14ac:dyDescent="0.3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</row>
    <row r="455" spans="1:14" x14ac:dyDescent="0.3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</row>
    <row r="456" spans="1:14" x14ac:dyDescent="0.3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</row>
    <row r="457" spans="1:14" x14ac:dyDescent="0.3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</row>
    <row r="458" spans="1:14" x14ac:dyDescent="0.3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</row>
    <row r="459" spans="1:14" x14ac:dyDescent="0.3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</row>
    <row r="460" spans="1:14" x14ac:dyDescent="0.3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</row>
    <row r="461" spans="1:14" x14ac:dyDescent="0.3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</row>
    <row r="462" spans="1:14" x14ac:dyDescent="0.3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</row>
    <row r="463" spans="1:14" x14ac:dyDescent="0.3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</row>
    <row r="464" spans="1:14" x14ac:dyDescent="0.3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</row>
    <row r="465" spans="1:14" x14ac:dyDescent="0.3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</row>
    <row r="466" spans="1:14" x14ac:dyDescent="0.3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</row>
    <row r="467" spans="1:14" x14ac:dyDescent="0.3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</row>
    <row r="468" spans="1:14" x14ac:dyDescent="0.3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</row>
    <row r="469" spans="1:14" x14ac:dyDescent="0.3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</row>
    <row r="470" spans="1:14" x14ac:dyDescent="0.3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</row>
    <row r="471" spans="1:14" x14ac:dyDescent="0.3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</row>
    <row r="472" spans="1:14" x14ac:dyDescent="0.3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</row>
    <row r="473" spans="1:14" x14ac:dyDescent="0.3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</row>
    <row r="474" spans="1:14" x14ac:dyDescent="0.3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</row>
    <row r="475" spans="1:14" x14ac:dyDescent="0.3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</row>
    <row r="476" spans="1:14" x14ac:dyDescent="0.3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</row>
    <row r="477" spans="1:14" x14ac:dyDescent="0.3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</row>
    <row r="478" spans="1:14" x14ac:dyDescent="0.3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</row>
    <row r="479" spans="1:14" x14ac:dyDescent="0.3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</row>
    <row r="480" spans="1:14" x14ac:dyDescent="0.3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</row>
    <row r="481" spans="1:14" x14ac:dyDescent="0.3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</row>
    <row r="482" spans="1:14" x14ac:dyDescent="0.3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</row>
    <row r="483" spans="1:14" x14ac:dyDescent="0.3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</row>
    <row r="484" spans="1:14" x14ac:dyDescent="0.3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</row>
    <row r="485" spans="1:14" x14ac:dyDescent="0.3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</row>
    <row r="486" spans="1:14" x14ac:dyDescent="0.3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</row>
    <row r="487" spans="1:14" x14ac:dyDescent="0.3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</row>
    <row r="488" spans="1:14" x14ac:dyDescent="0.3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</row>
    <row r="489" spans="1:14" x14ac:dyDescent="0.3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</row>
    <row r="490" spans="1:14" x14ac:dyDescent="0.3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</row>
    <row r="491" spans="1:14" x14ac:dyDescent="0.3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</row>
    <row r="492" spans="1:14" x14ac:dyDescent="0.3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</row>
    <row r="493" spans="1:14" x14ac:dyDescent="0.3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</row>
    <row r="494" spans="1:14" x14ac:dyDescent="0.3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</row>
    <row r="495" spans="1:14" x14ac:dyDescent="0.3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</row>
    <row r="496" spans="1:14" x14ac:dyDescent="0.3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</row>
    <row r="497" spans="1:14" x14ac:dyDescent="0.3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</row>
    <row r="498" spans="1:14" x14ac:dyDescent="0.3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</row>
    <row r="499" spans="1:14" x14ac:dyDescent="0.3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</row>
    <row r="500" spans="1:14" x14ac:dyDescent="0.3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</row>
    <row r="501" spans="1:14" x14ac:dyDescent="0.3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</row>
    <row r="502" spans="1:14" x14ac:dyDescent="0.3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</row>
    <row r="503" spans="1:14" x14ac:dyDescent="0.3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</row>
    <row r="504" spans="1:14" x14ac:dyDescent="0.3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</row>
    <row r="505" spans="1:14" x14ac:dyDescent="0.3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</row>
    <row r="506" spans="1:14" x14ac:dyDescent="0.3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</row>
    <row r="507" spans="1:14" x14ac:dyDescent="0.3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</row>
    <row r="508" spans="1:14" x14ac:dyDescent="0.3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</row>
    <row r="509" spans="1:14" x14ac:dyDescent="0.3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</row>
    <row r="510" spans="1:14" x14ac:dyDescent="0.3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</row>
    <row r="511" spans="1:14" x14ac:dyDescent="0.3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</row>
    <row r="512" spans="1:14" x14ac:dyDescent="0.3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</row>
    <row r="513" spans="1:14" x14ac:dyDescent="0.3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</row>
    <row r="514" spans="1:14" x14ac:dyDescent="0.3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</row>
    <row r="515" spans="1:14" x14ac:dyDescent="0.3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</row>
    <row r="516" spans="1:14" x14ac:dyDescent="0.3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</row>
    <row r="517" spans="1:14" x14ac:dyDescent="0.3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</row>
    <row r="518" spans="1:14" x14ac:dyDescent="0.3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</row>
    <row r="519" spans="1:14" x14ac:dyDescent="0.3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</row>
    <row r="520" spans="1:14" x14ac:dyDescent="0.3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</row>
    <row r="521" spans="1:14" x14ac:dyDescent="0.3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</row>
    <row r="522" spans="1:14" x14ac:dyDescent="0.3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</row>
    <row r="523" spans="1:14" x14ac:dyDescent="0.3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</row>
    <row r="524" spans="1:14" x14ac:dyDescent="0.3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</row>
    <row r="525" spans="1:14" x14ac:dyDescent="0.3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</row>
    <row r="526" spans="1:14" x14ac:dyDescent="0.3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</row>
    <row r="527" spans="1:14" x14ac:dyDescent="0.3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</row>
    <row r="528" spans="1:14" x14ac:dyDescent="0.3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</row>
    <row r="529" spans="1:14" x14ac:dyDescent="0.3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</row>
    <row r="530" spans="1:14" x14ac:dyDescent="0.3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</row>
    <row r="531" spans="1:14" x14ac:dyDescent="0.3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</row>
    <row r="532" spans="1:14" x14ac:dyDescent="0.3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</row>
    <row r="533" spans="1:14" x14ac:dyDescent="0.3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</row>
    <row r="534" spans="1:14" x14ac:dyDescent="0.3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</row>
    <row r="535" spans="1:14" x14ac:dyDescent="0.3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</row>
    <row r="536" spans="1:14" x14ac:dyDescent="0.3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</row>
    <row r="537" spans="1:14" x14ac:dyDescent="0.3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</row>
    <row r="538" spans="1:14" x14ac:dyDescent="0.3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</row>
    <row r="539" spans="1:14" x14ac:dyDescent="0.3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</row>
    <row r="540" spans="1:14" x14ac:dyDescent="0.3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</row>
    <row r="541" spans="1:14" x14ac:dyDescent="0.3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</row>
    <row r="542" spans="1:14" x14ac:dyDescent="0.3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</row>
    <row r="543" spans="1:14" x14ac:dyDescent="0.3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</row>
    <row r="544" spans="1:14" x14ac:dyDescent="0.3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</row>
    <row r="545" spans="1:14" x14ac:dyDescent="0.3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</row>
    <row r="546" spans="1:14" x14ac:dyDescent="0.3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</row>
    <row r="547" spans="1:14" x14ac:dyDescent="0.3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</row>
    <row r="548" spans="1:14" x14ac:dyDescent="0.3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</row>
    <row r="549" spans="1:14" x14ac:dyDescent="0.3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</row>
    <row r="550" spans="1:14" x14ac:dyDescent="0.3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</row>
    <row r="551" spans="1:14" x14ac:dyDescent="0.3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</row>
    <row r="552" spans="1:14" x14ac:dyDescent="0.3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</row>
    <row r="553" spans="1:14" x14ac:dyDescent="0.3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</row>
    <row r="554" spans="1:14" x14ac:dyDescent="0.3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</row>
    <row r="555" spans="1:14" x14ac:dyDescent="0.3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</row>
    <row r="556" spans="1:14" x14ac:dyDescent="0.3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</row>
    <row r="557" spans="1:14" x14ac:dyDescent="0.3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</row>
    <row r="558" spans="1:14" x14ac:dyDescent="0.3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</row>
    <row r="559" spans="1:14" x14ac:dyDescent="0.3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</row>
    <row r="560" spans="1:14" x14ac:dyDescent="0.3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</row>
    <row r="561" spans="1:14" x14ac:dyDescent="0.3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</row>
    <row r="562" spans="1:14" x14ac:dyDescent="0.3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</row>
    <row r="563" spans="1:14" x14ac:dyDescent="0.3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</row>
    <row r="564" spans="1:14" x14ac:dyDescent="0.3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</row>
    <row r="565" spans="1:14" x14ac:dyDescent="0.3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</row>
    <row r="566" spans="1:14" x14ac:dyDescent="0.3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</row>
    <row r="567" spans="1:14" x14ac:dyDescent="0.3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</row>
    <row r="568" spans="1:14" x14ac:dyDescent="0.3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</row>
    <row r="569" spans="1:14" x14ac:dyDescent="0.3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</row>
    <row r="570" spans="1:14" x14ac:dyDescent="0.3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</row>
    <row r="571" spans="1:14" x14ac:dyDescent="0.3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</row>
    <row r="572" spans="1:14" x14ac:dyDescent="0.3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</row>
    <row r="573" spans="1:14" x14ac:dyDescent="0.3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</row>
    <row r="574" spans="1:14" x14ac:dyDescent="0.3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</row>
    <row r="575" spans="1:14" x14ac:dyDescent="0.3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</row>
    <row r="576" spans="1:14" x14ac:dyDescent="0.3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</row>
    <row r="577" spans="1:14" x14ac:dyDescent="0.3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</row>
    <row r="578" spans="1:14" x14ac:dyDescent="0.3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</row>
    <row r="579" spans="1:14" x14ac:dyDescent="0.3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</row>
    <row r="580" spans="1:14" x14ac:dyDescent="0.3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</row>
    <row r="581" spans="1:14" x14ac:dyDescent="0.3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</row>
    <row r="582" spans="1:14" x14ac:dyDescent="0.3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</row>
    <row r="583" spans="1:14" x14ac:dyDescent="0.3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</row>
    <row r="584" spans="1:14" x14ac:dyDescent="0.3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</row>
    <row r="585" spans="1:14" x14ac:dyDescent="0.3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</row>
    <row r="586" spans="1:14" x14ac:dyDescent="0.3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</row>
    <row r="587" spans="1:14" x14ac:dyDescent="0.3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</row>
    <row r="588" spans="1:14" x14ac:dyDescent="0.3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</row>
    <row r="589" spans="1:14" x14ac:dyDescent="0.3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</row>
    <row r="590" spans="1:14" x14ac:dyDescent="0.3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</row>
    <row r="591" spans="1:14" x14ac:dyDescent="0.3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</row>
    <row r="592" spans="1:14" x14ac:dyDescent="0.3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</row>
    <row r="593" spans="1:14" x14ac:dyDescent="0.3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</row>
    <row r="594" spans="1:14" x14ac:dyDescent="0.3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</row>
    <row r="595" spans="1:14" x14ac:dyDescent="0.3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</row>
    <row r="596" spans="1:14" x14ac:dyDescent="0.3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</row>
    <row r="597" spans="1:14" x14ac:dyDescent="0.3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</row>
    <row r="598" spans="1:14" x14ac:dyDescent="0.3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</row>
    <row r="599" spans="1:14" x14ac:dyDescent="0.3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</row>
    <row r="600" spans="1:14" x14ac:dyDescent="0.3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</row>
    <row r="601" spans="1:14" x14ac:dyDescent="0.3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</row>
    <row r="602" spans="1:14" x14ac:dyDescent="0.3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</row>
    <row r="603" spans="1:14" x14ac:dyDescent="0.3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</row>
    <row r="604" spans="1:14" x14ac:dyDescent="0.3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</row>
    <row r="605" spans="1:14" x14ac:dyDescent="0.3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</row>
    <row r="606" spans="1:14" x14ac:dyDescent="0.3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</row>
    <row r="607" spans="1:14" x14ac:dyDescent="0.3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</row>
    <row r="608" spans="1:14" x14ac:dyDescent="0.3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</row>
    <row r="609" spans="1:14" x14ac:dyDescent="0.3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</row>
    <row r="610" spans="1:14" x14ac:dyDescent="0.3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</row>
    <row r="611" spans="1:14" x14ac:dyDescent="0.3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</row>
    <row r="612" spans="1:14" x14ac:dyDescent="0.3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</row>
    <row r="613" spans="1:14" x14ac:dyDescent="0.3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</row>
    <row r="614" spans="1:14" x14ac:dyDescent="0.3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</row>
    <row r="615" spans="1:14" x14ac:dyDescent="0.3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</row>
    <row r="616" spans="1:14" x14ac:dyDescent="0.3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</row>
    <row r="617" spans="1:14" x14ac:dyDescent="0.3">
      <c r="A617"/>
      <c r="B617"/>
      <c r="C617"/>
      <c r="D617"/>
      <c r="E617"/>
      <c r="F617"/>
      <c r="G617"/>
      <c r="H617"/>
      <c r="I617"/>
      <c r="J617"/>
      <c r="K617"/>
      <c r="L617"/>
      <c r="M617"/>
      <c r="N617"/>
    </row>
    <row r="618" spans="1:14" x14ac:dyDescent="0.3">
      <c r="A618"/>
      <c r="B618"/>
      <c r="C618"/>
      <c r="D618"/>
      <c r="E618"/>
      <c r="F618"/>
      <c r="G618"/>
      <c r="H618"/>
      <c r="I618"/>
      <c r="J618"/>
      <c r="K618"/>
      <c r="L618"/>
      <c r="M618"/>
      <c r="N618"/>
    </row>
    <row r="619" spans="1:14" x14ac:dyDescent="0.3">
      <c r="A619"/>
      <c r="B619"/>
      <c r="C619"/>
      <c r="D619"/>
      <c r="E619"/>
      <c r="F619"/>
      <c r="G619"/>
      <c r="H619"/>
      <c r="I619"/>
      <c r="J619"/>
      <c r="K619"/>
      <c r="L619"/>
      <c r="M619"/>
      <c r="N619"/>
    </row>
    <row r="620" spans="1:14" x14ac:dyDescent="0.3">
      <c r="A620"/>
      <c r="B620"/>
      <c r="C620"/>
      <c r="D620"/>
      <c r="E620"/>
      <c r="F620"/>
      <c r="G620"/>
      <c r="H620"/>
      <c r="I620"/>
      <c r="J620"/>
      <c r="K620"/>
      <c r="L620"/>
      <c r="M620"/>
      <c r="N620"/>
    </row>
    <row r="621" spans="1:14" x14ac:dyDescent="0.3">
      <c r="A621"/>
      <c r="B621"/>
      <c r="C621"/>
      <c r="D621"/>
      <c r="E621"/>
      <c r="F621"/>
      <c r="G621"/>
      <c r="H621"/>
      <c r="I621"/>
      <c r="J621"/>
      <c r="K621"/>
      <c r="L621"/>
      <c r="M621"/>
      <c r="N621"/>
    </row>
    <row r="622" spans="1:14" x14ac:dyDescent="0.3">
      <c r="A622"/>
      <c r="B622"/>
      <c r="C622"/>
      <c r="D622"/>
      <c r="E622"/>
      <c r="F622"/>
      <c r="G622"/>
      <c r="H622"/>
      <c r="I622"/>
      <c r="J622"/>
      <c r="K622"/>
      <c r="L622"/>
      <c r="M622"/>
      <c r="N622"/>
    </row>
    <row r="623" spans="1:14" x14ac:dyDescent="0.3">
      <c r="A623"/>
      <c r="B623"/>
      <c r="C623"/>
      <c r="D623"/>
      <c r="E623"/>
      <c r="F623"/>
      <c r="G623"/>
      <c r="H623"/>
      <c r="I623"/>
      <c r="J623"/>
      <c r="K623"/>
      <c r="L623"/>
      <c r="M623"/>
      <c r="N623"/>
    </row>
    <row r="624" spans="1:14" x14ac:dyDescent="0.3">
      <c r="A624"/>
      <c r="B624"/>
      <c r="C624"/>
      <c r="D624"/>
      <c r="E624"/>
      <c r="F624"/>
      <c r="G624"/>
      <c r="H624"/>
      <c r="I624"/>
      <c r="J624"/>
      <c r="K624"/>
      <c r="L624"/>
      <c r="M624"/>
      <c r="N624"/>
    </row>
    <row r="625" spans="1:14" x14ac:dyDescent="0.3">
      <c r="A625"/>
      <c r="B625"/>
      <c r="C625"/>
      <c r="D625"/>
      <c r="E625"/>
      <c r="F625"/>
      <c r="G625"/>
      <c r="H625"/>
      <c r="I625"/>
      <c r="J625"/>
      <c r="K625"/>
      <c r="L625"/>
      <c r="M625"/>
      <c r="N625"/>
    </row>
    <row r="626" spans="1:14" x14ac:dyDescent="0.3">
      <c r="A626"/>
      <c r="B626"/>
      <c r="C626"/>
      <c r="D626"/>
      <c r="E626"/>
      <c r="F626"/>
      <c r="G626"/>
      <c r="H626"/>
      <c r="I626"/>
      <c r="J626"/>
      <c r="K626"/>
      <c r="L626"/>
      <c r="M626"/>
      <c r="N626"/>
    </row>
    <row r="627" spans="1:14" x14ac:dyDescent="0.3">
      <c r="A627"/>
      <c r="B627"/>
      <c r="C627"/>
      <c r="D627"/>
      <c r="E627"/>
      <c r="F627"/>
      <c r="G627"/>
      <c r="H627"/>
      <c r="I627"/>
      <c r="J627"/>
      <c r="K627"/>
      <c r="L627"/>
      <c r="M627"/>
      <c r="N627"/>
    </row>
    <row r="628" spans="1:14" x14ac:dyDescent="0.3">
      <c r="A628"/>
      <c r="B628"/>
      <c r="C628"/>
      <c r="D628"/>
      <c r="E628"/>
      <c r="F628"/>
      <c r="G628"/>
      <c r="H628"/>
      <c r="I628"/>
      <c r="J628"/>
      <c r="K628"/>
      <c r="L628"/>
      <c r="M628"/>
      <c r="N628"/>
    </row>
    <row r="629" spans="1:14" x14ac:dyDescent="0.3">
      <c r="A629"/>
      <c r="B629"/>
      <c r="C629"/>
      <c r="D629"/>
      <c r="E629"/>
      <c r="F629"/>
      <c r="G629"/>
      <c r="H629"/>
      <c r="I629"/>
      <c r="J629"/>
      <c r="K629"/>
      <c r="L629"/>
      <c r="M629"/>
      <c r="N629"/>
    </row>
    <row r="630" spans="1:14" x14ac:dyDescent="0.3">
      <c r="A630"/>
      <c r="B630"/>
      <c r="C630"/>
      <c r="D630"/>
      <c r="E630"/>
      <c r="F630"/>
      <c r="G630"/>
      <c r="H630"/>
      <c r="I630"/>
      <c r="J630"/>
      <c r="K630"/>
      <c r="L630"/>
      <c r="M630"/>
      <c r="N630"/>
    </row>
    <row r="631" spans="1:14" x14ac:dyDescent="0.3">
      <c r="A631"/>
      <c r="B631"/>
      <c r="C631"/>
      <c r="D631"/>
      <c r="E631"/>
      <c r="F631"/>
      <c r="G631"/>
      <c r="H631"/>
      <c r="I631"/>
      <c r="J631"/>
      <c r="K631"/>
      <c r="L631"/>
      <c r="M631"/>
      <c r="N631"/>
    </row>
    <row r="632" spans="1:14" x14ac:dyDescent="0.3">
      <c r="A632"/>
      <c r="B632"/>
      <c r="C632"/>
      <c r="D632"/>
      <c r="E632"/>
      <c r="F632"/>
      <c r="G632"/>
      <c r="H632"/>
      <c r="I632"/>
      <c r="J632"/>
      <c r="K632"/>
      <c r="L632"/>
      <c r="M632"/>
      <c r="N632"/>
    </row>
    <row r="633" spans="1:14" x14ac:dyDescent="0.3">
      <c r="A633"/>
      <c r="B633"/>
      <c r="C633"/>
      <c r="D633"/>
      <c r="E633"/>
      <c r="F633"/>
      <c r="G633"/>
      <c r="H633"/>
      <c r="I633"/>
      <c r="J633"/>
      <c r="K633"/>
      <c r="L633"/>
      <c r="M633"/>
      <c r="N633"/>
    </row>
    <row r="634" spans="1:14" x14ac:dyDescent="0.3">
      <c r="A634"/>
      <c r="B634"/>
      <c r="C634"/>
      <c r="D634"/>
      <c r="E634"/>
      <c r="F634"/>
      <c r="G634"/>
      <c r="H634"/>
      <c r="I634"/>
      <c r="J634"/>
      <c r="K634"/>
      <c r="L634"/>
      <c r="M634"/>
      <c r="N634"/>
    </row>
    <row r="635" spans="1:14" x14ac:dyDescent="0.3">
      <c r="A635"/>
      <c r="B635"/>
      <c r="C635"/>
      <c r="D635"/>
      <c r="E635"/>
      <c r="F635"/>
      <c r="G635"/>
      <c r="H635"/>
      <c r="I635"/>
      <c r="J635"/>
      <c r="K635"/>
      <c r="L635"/>
      <c r="M635"/>
      <c r="N635"/>
    </row>
    <row r="636" spans="1:14" x14ac:dyDescent="0.3">
      <c r="A636"/>
      <c r="B636"/>
      <c r="C636"/>
      <c r="D636"/>
      <c r="E636"/>
      <c r="F636"/>
      <c r="G636"/>
      <c r="H636"/>
      <c r="I636"/>
      <c r="J636"/>
      <c r="K636"/>
      <c r="L636"/>
      <c r="M636"/>
      <c r="N636"/>
    </row>
    <row r="637" spans="1:14" x14ac:dyDescent="0.3">
      <c r="A637"/>
      <c r="B637"/>
      <c r="C637"/>
      <c r="D637"/>
      <c r="E637"/>
      <c r="F637"/>
      <c r="G637"/>
      <c r="H637"/>
      <c r="I637"/>
      <c r="J637"/>
      <c r="K637"/>
      <c r="L637"/>
      <c r="M637"/>
      <c r="N637"/>
    </row>
    <row r="638" spans="1:14" x14ac:dyDescent="0.3">
      <c r="A638"/>
      <c r="B638"/>
      <c r="C638"/>
      <c r="D638"/>
      <c r="E638"/>
      <c r="F638"/>
      <c r="G638"/>
      <c r="H638"/>
      <c r="I638"/>
      <c r="J638"/>
      <c r="K638"/>
      <c r="L638"/>
      <c r="M638"/>
      <c r="N638"/>
    </row>
    <row r="639" spans="1:14" x14ac:dyDescent="0.3">
      <c r="A639"/>
      <c r="B639"/>
      <c r="C639"/>
      <c r="D639"/>
      <c r="E639"/>
      <c r="F639"/>
      <c r="G639"/>
      <c r="H639"/>
      <c r="I639"/>
      <c r="J639"/>
      <c r="K639"/>
      <c r="L639"/>
      <c r="M639"/>
      <c r="N639"/>
    </row>
    <row r="640" spans="1:14" x14ac:dyDescent="0.3">
      <c r="A640"/>
      <c r="B640"/>
      <c r="C640"/>
      <c r="D640"/>
      <c r="E640"/>
      <c r="F640"/>
      <c r="G640"/>
      <c r="H640"/>
      <c r="I640"/>
      <c r="J640"/>
      <c r="K640"/>
      <c r="L640"/>
      <c r="M640"/>
      <c r="N640"/>
    </row>
    <row r="641" spans="1:14" x14ac:dyDescent="0.3">
      <c r="A641"/>
      <c r="B641"/>
      <c r="C641"/>
      <c r="D641"/>
      <c r="E641"/>
      <c r="F641"/>
      <c r="G641"/>
      <c r="H641"/>
      <c r="I641"/>
      <c r="J641"/>
      <c r="K641"/>
      <c r="L641"/>
      <c r="M641"/>
      <c r="N641"/>
    </row>
    <row r="642" spans="1:14" x14ac:dyDescent="0.3">
      <c r="A642"/>
      <c r="B642"/>
      <c r="C642"/>
      <c r="D642"/>
      <c r="E642"/>
      <c r="F642"/>
      <c r="G642"/>
      <c r="H642"/>
      <c r="I642"/>
      <c r="J642"/>
      <c r="K642"/>
      <c r="L642"/>
      <c r="M642"/>
      <c r="N642"/>
    </row>
    <row r="643" spans="1:14" x14ac:dyDescent="0.3">
      <c r="A643"/>
      <c r="B643"/>
      <c r="C643"/>
      <c r="D643"/>
      <c r="E643"/>
      <c r="F643"/>
      <c r="G643"/>
      <c r="H643"/>
      <c r="I643"/>
      <c r="J643"/>
      <c r="K643"/>
      <c r="L643"/>
      <c r="M643"/>
      <c r="N643"/>
    </row>
    <row r="644" spans="1:14" x14ac:dyDescent="0.3">
      <c r="A644"/>
      <c r="B644"/>
      <c r="C644"/>
      <c r="D644"/>
      <c r="E644"/>
      <c r="F644"/>
      <c r="G644"/>
      <c r="H644"/>
      <c r="I644"/>
      <c r="J644"/>
      <c r="K644"/>
      <c r="L644"/>
      <c r="M644"/>
      <c r="N644"/>
    </row>
    <row r="645" spans="1:14" x14ac:dyDescent="0.3">
      <c r="A645"/>
      <c r="B645"/>
      <c r="C645"/>
      <c r="D645"/>
      <c r="E645"/>
      <c r="F645"/>
      <c r="G645"/>
      <c r="H645"/>
      <c r="I645"/>
      <c r="J645"/>
      <c r="K645"/>
      <c r="L645"/>
      <c r="M645"/>
      <c r="N645"/>
    </row>
    <row r="646" spans="1:14" x14ac:dyDescent="0.3">
      <c r="A646"/>
      <c r="B646"/>
      <c r="C646"/>
      <c r="D646"/>
      <c r="E646"/>
      <c r="F646"/>
      <c r="G646"/>
      <c r="H646"/>
      <c r="I646"/>
      <c r="J646"/>
      <c r="K646"/>
      <c r="L646"/>
      <c r="M646"/>
      <c r="N646"/>
    </row>
    <row r="647" spans="1:14" x14ac:dyDescent="0.3">
      <c r="A647"/>
      <c r="B647"/>
      <c r="C647"/>
      <c r="D647"/>
      <c r="E647"/>
      <c r="F647"/>
      <c r="G647"/>
      <c r="H647"/>
      <c r="I647"/>
      <c r="J647"/>
      <c r="K647"/>
      <c r="L647"/>
      <c r="M647"/>
      <c r="N647"/>
    </row>
    <row r="648" spans="1:14" x14ac:dyDescent="0.3">
      <c r="A648"/>
      <c r="B648"/>
      <c r="C648"/>
      <c r="D648"/>
      <c r="E648"/>
      <c r="F648"/>
      <c r="G648"/>
      <c r="H648"/>
      <c r="I648"/>
      <c r="J648"/>
      <c r="K648"/>
      <c r="L648"/>
      <c r="M648"/>
      <c r="N648"/>
    </row>
    <row r="649" spans="1:14" x14ac:dyDescent="0.3">
      <c r="A649"/>
      <c r="B649"/>
      <c r="C649"/>
      <c r="D649"/>
      <c r="E649"/>
      <c r="F649"/>
      <c r="G649"/>
      <c r="H649"/>
      <c r="I649"/>
      <c r="J649"/>
      <c r="K649"/>
      <c r="L649"/>
      <c r="M649"/>
      <c r="N649"/>
    </row>
    <row r="650" spans="1:14" x14ac:dyDescent="0.3">
      <c r="A650"/>
      <c r="B650"/>
      <c r="C650"/>
      <c r="D650"/>
      <c r="E650"/>
      <c r="F650"/>
      <c r="G650"/>
      <c r="H650"/>
      <c r="I650"/>
      <c r="J650"/>
      <c r="K650"/>
      <c r="L650"/>
      <c r="M650"/>
      <c r="N650"/>
    </row>
    <row r="651" spans="1:14" x14ac:dyDescent="0.3">
      <c r="A651"/>
      <c r="B651"/>
      <c r="C651"/>
      <c r="D651"/>
      <c r="E651"/>
      <c r="F651"/>
      <c r="G651"/>
      <c r="H651"/>
      <c r="I651"/>
      <c r="J651"/>
      <c r="K651"/>
      <c r="L651"/>
      <c r="M651"/>
      <c r="N651"/>
    </row>
    <row r="652" spans="1:14" x14ac:dyDescent="0.3">
      <c r="A652"/>
      <c r="B652"/>
      <c r="C652"/>
      <c r="D652"/>
      <c r="E652"/>
      <c r="F652"/>
      <c r="G652"/>
      <c r="H652"/>
      <c r="I652"/>
      <c r="J652"/>
      <c r="K652"/>
      <c r="L652"/>
      <c r="M652"/>
      <c r="N652"/>
    </row>
    <row r="653" spans="1:14" x14ac:dyDescent="0.3">
      <c r="A653"/>
      <c r="B653"/>
      <c r="C653"/>
      <c r="D653"/>
      <c r="E653"/>
      <c r="F653"/>
      <c r="G653"/>
      <c r="H653"/>
      <c r="I653"/>
      <c r="J653"/>
      <c r="K653"/>
      <c r="L653"/>
      <c r="M653"/>
      <c r="N653"/>
    </row>
    <row r="654" spans="1:14" x14ac:dyDescent="0.3">
      <c r="A654"/>
      <c r="B654"/>
      <c r="C654"/>
      <c r="D654"/>
      <c r="E654"/>
      <c r="F654"/>
      <c r="G654"/>
      <c r="H654"/>
      <c r="I654"/>
      <c r="J654"/>
      <c r="K654"/>
      <c r="L654"/>
      <c r="M654"/>
      <c r="N654"/>
    </row>
    <row r="655" spans="1:14" x14ac:dyDescent="0.3">
      <c r="A655"/>
      <c r="B655"/>
      <c r="C655"/>
      <c r="D655"/>
      <c r="E655"/>
      <c r="F655"/>
      <c r="G655"/>
      <c r="H655"/>
      <c r="I655"/>
      <c r="J655"/>
      <c r="K655"/>
      <c r="L655"/>
      <c r="M655"/>
      <c r="N655"/>
    </row>
    <row r="656" spans="1:14" x14ac:dyDescent="0.3">
      <c r="A656"/>
      <c r="B656"/>
      <c r="C656"/>
      <c r="D656"/>
      <c r="E656"/>
      <c r="F656"/>
      <c r="G656"/>
      <c r="H656"/>
      <c r="I656"/>
      <c r="J656"/>
      <c r="K656"/>
      <c r="L656"/>
      <c r="M656"/>
      <c r="N656"/>
    </row>
    <row r="657" spans="1:14" x14ac:dyDescent="0.3">
      <c r="A657"/>
      <c r="B657"/>
      <c r="C657"/>
      <c r="D657"/>
      <c r="E657"/>
      <c r="F657"/>
      <c r="G657"/>
      <c r="H657"/>
      <c r="I657"/>
      <c r="J657"/>
      <c r="K657"/>
      <c r="L657"/>
      <c r="M657"/>
      <c r="N657"/>
    </row>
    <row r="658" spans="1:14" x14ac:dyDescent="0.3">
      <c r="A658"/>
      <c r="B658"/>
      <c r="C658"/>
      <c r="D658"/>
      <c r="E658"/>
      <c r="F658"/>
      <c r="G658"/>
      <c r="H658"/>
      <c r="I658"/>
      <c r="J658"/>
      <c r="K658"/>
      <c r="L658"/>
      <c r="M658"/>
      <c r="N658"/>
    </row>
    <row r="659" spans="1:14" x14ac:dyDescent="0.3">
      <c r="A659"/>
      <c r="B659"/>
      <c r="C659"/>
      <c r="D659"/>
      <c r="E659"/>
      <c r="F659"/>
      <c r="G659"/>
      <c r="H659"/>
      <c r="I659"/>
      <c r="J659"/>
      <c r="K659"/>
      <c r="L659"/>
      <c r="M659"/>
      <c r="N659"/>
    </row>
    <row r="660" spans="1:14" x14ac:dyDescent="0.3">
      <c r="A660"/>
      <c r="B660"/>
      <c r="C660"/>
      <c r="D660"/>
      <c r="E660"/>
      <c r="F660"/>
      <c r="G660"/>
      <c r="H660"/>
      <c r="I660"/>
      <c r="J660"/>
      <c r="K660"/>
      <c r="L660"/>
      <c r="M660"/>
      <c r="N660"/>
    </row>
    <row r="661" spans="1:14" x14ac:dyDescent="0.3">
      <c r="A661"/>
      <c r="B661"/>
      <c r="C661"/>
      <c r="D661"/>
      <c r="E661"/>
      <c r="F661"/>
      <c r="G661"/>
      <c r="H661"/>
      <c r="I661"/>
      <c r="J661"/>
      <c r="K661"/>
      <c r="L661"/>
      <c r="M661"/>
      <c r="N661"/>
    </row>
    <row r="662" spans="1:14" x14ac:dyDescent="0.3">
      <c r="A662"/>
      <c r="B662"/>
      <c r="C662"/>
      <c r="D662"/>
      <c r="E662"/>
      <c r="F662"/>
      <c r="G662"/>
      <c r="H662"/>
      <c r="I662"/>
      <c r="J662"/>
      <c r="K662"/>
      <c r="L662"/>
      <c r="M662"/>
      <c r="N662"/>
    </row>
    <row r="663" spans="1:14" x14ac:dyDescent="0.3">
      <c r="A663"/>
      <c r="B663"/>
      <c r="C663"/>
      <c r="D663"/>
      <c r="E663"/>
      <c r="F663"/>
      <c r="G663"/>
      <c r="H663"/>
      <c r="I663"/>
      <c r="J663"/>
      <c r="K663"/>
      <c r="L663"/>
      <c r="M663"/>
      <c r="N663"/>
    </row>
    <row r="664" spans="1:14" x14ac:dyDescent="0.3">
      <c r="A664"/>
      <c r="B664"/>
      <c r="C664"/>
      <c r="D664"/>
      <c r="E664"/>
      <c r="F664"/>
      <c r="G664"/>
      <c r="H664"/>
      <c r="I664"/>
      <c r="J664"/>
      <c r="K664"/>
      <c r="L664"/>
      <c r="M664"/>
      <c r="N664"/>
    </row>
    <row r="665" spans="1:14" x14ac:dyDescent="0.3">
      <c r="A665"/>
      <c r="B665"/>
      <c r="C665"/>
      <c r="D665"/>
      <c r="E665"/>
      <c r="F665"/>
      <c r="G665"/>
      <c r="H665"/>
      <c r="I665"/>
      <c r="J665"/>
      <c r="K665"/>
      <c r="L665"/>
      <c r="M665"/>
      <c r="N665"/>
    </row>
    <row r="666" spans="1:14" x14ac:dyDescent="0.3">
      <c r="A666"/>
      <c r="B666"/>
      <c r="C666"/>
      <c r="D666"/>
      <c r="E666"/>
      <c r="F666"/>
      <c r="G666"/>
      <c r="H666"/>
      <c r="I666"/>
      <c r="J666"/>
      <c r="K666"/>
      <c r="L666"/>
      <c r="M666"/>
      <c r="N666"/>
    </row>
    <row r="667" spans="1:14" x14ac:dyDescent="0.3">
      <c r="A667"/>
      <c r="B667"/>
      <c r="C667"/>
      <c r="D667"/>
      <c r="E667"/>
      <c r="F667"/>
      <c r="G667"/>
      <c r="H667"/>
      <c r="I667"/>
      <c r="J667"/>
      <c r="K667"/>
      <c r="L667"/>
      <c r="M667"/>
      <c r="N667"/>
    </row>
    <row r="668" spans="1:14" x14ac:dyDescent="0.3">
      <c r="A668"/>
      <c r="B668"/>
      <c r="C668"/>
      <c r="D668"/>
      <c r="E668"/>
      <c r="F668"/>
      <c r="G668"/>
      <c r="H668"/>
      <c r="I668"/>
      <c r="J668"/>
      <c r="K668"/>
      <c r="L668"/>
      <c r="M668"/>
      <c r="N668"/>
    </row>
    <row r="669" spans="1:14" x14ac:dyDescent="0.3">
      <c r="A669"/>
      <c r="B669"/>
      <c r="C669"/>
      <c r="D669"/>
      <c r="E669"/>
      <c r="F669"/>
      <c r="G669"/>
      <c r="H669"/>
      <c r="I669"/>
      <c r="J669"/>
      <c r="K669"/>
      <c r="L669"/>
      <c r="M669"/>
      <c r="N669"/>
    </row>
    <row r="670" spans="1:14" x14ac:dyDescent="0.3">
      <c r="A670"/>
      <c r="B670"/>
      <c r="C670"/>
      <c r="D670"/>
      <c r="E670"/>
      <c r="F670"/>
      <c r="G670"/>
      <c r="H670"/>
      <c r="I670"/>
      <c r="J670"/>
      <c r="K670"/>
      <c r="L670"/>
      <c r="M670"/>
      <c r="N670"/>
    </row>
    <row r="671" spans="1:14" x14ac:dyDescent="0.3">
      <c r="A671"/>
      <c r="B671"/>
      <c r="C671"/>
      <c r="D671"/>
      <c r="E671"/>
      <c r="F671"/>
      <c r="G671"/>
      <c r="H671"/>
      <c r="I671"/>
      <c r="J671"/>
      <c r="K671"/>
      <c r="L671"/>
      <c r="M671"/>
      <c r="N671"/>
    </row>
    <row r="672" spans="1:14" x14ac:dyDescent="0.3">
      <c r="A672"/>
      <c r="B672"/>
      <c r="C672"/>
      <c r="D672"/>
      <c r="E672"/>
      <c r="F672"/>
      <c r="G672"/>
      <c r="H672"/>
      <c r="I672"/>
      <c r="J672"/>
      <c r="K672"/>
      <c r="L672"/>
      <c r="M672"/>
      <c r="N672"/>
    </row>
    <row r="673" spans="1:14" x14ac:dyDescent="0.3">
      <c r="A673"/>
      <c r="B673"/>
      <c r="C673"/>
      <c r="D673"/>
      <c r="E673"/>
      <c r="F673"/>
      <c r="G673"/>
      <c r="H673"/>
      <c r="I673"/>
      <c r="J673"/>
      <c r="K673"/>
      <c r="L673"/>
      <c r="M673"/>
      <c r="N673"/>
    </row>
    <row r="674" spans="1:14" x14ac:dyDescent="0.3">
      <c r="A674"/>
      <c r="B674"/>
      <c r="C674"/>
      <c r="D674"/>
      <c r="E674"/>
      <c r="F674"/>
      <c r="G674"/>
      <c r="H674"/>
      <c r="I674"/>
      <c r="J674"/>
      <c r="K674"/>
      <c r="L674"/>
      <c r="M674"/>
      <c r="N674"/>
    </row>
    <row r="675" spans="1:14" x14ac:dyDescent="0.3">
      <c r="A675"/>
      <c r="B675"/>
      <c r="C675"/>
      <c r="D675"/>
      <c r="E675"/>
      <c r="F675"/>
      <c r="G675"/>
      <c r="H675"/>
      <c r="I675"/>
      <c r="J675"/>
      <c r="K675"/>
      <c r="L675"/>
      <c r="M675"/>
      <c r="N675"/>
    </row>
    <row r="676" spans="1:14" x14ac:dyDescent="0.3">
      <c r="A676"/>
      <c r="B676"/>
      <c r="C676"/>
      <c r="D676"/>
      <c r="E676"/>
      <c r="F676"/>
      <c r="G676"/>
      <c r="H676"/>
      <c r="I676"/>
      <c r="J676"/>
      <c r="K676"/>
      <c r="L676"/>
      <c r="M676"/>
      <c r="N676"/>
    </row>
    <row r="677" spans="1:14" x14ac:dyDescent="0.3">
      <c r="A677"/>
      <c r="B677"/>
      <c r="C677"/>
      <c r="D677"/>
      <c r="E677"/>
      <c r="F677"/>
      <c r="G677"/>
      <c r="H677"/>
      <c r="I677"/>
      <c r="J677"/>
      <c r="K677"/>
      <c r="L677"/>
      <c r="M677"/>
      <c r="N677"/>
    </row>
    <row r="678" spans="1:14" x14ac:dyDescent="0.3">
      <c r="A678"/>
      <c r="B678"/>
      <c r="C678"/>
      <c r="D678"/>
      <c r="E678"/>
      <c r="F678"/>
      <c r="G678"/>
      <c r="H678"/>
      <c r="I678"/>
      <c r="J678"/>
      <c r="K678"/>
      <c r="L678"/>
      <c r="M678"/>
      <c r="N678"/>
    </row>
    <row r="679" spans="1:14" x14ac:dyDescent="0.3">
      <c r="A679"/>
      <c r="B679"/>
      <c r="C679"/>
      <c r="D679"/>
      <c r="E679"/>
      <c r="F679"/>
      <c r="G679"/>
      <c r="H679"/>
      <c r="I679"/>
      <c r="J679"/>
      <c r="K679"/>
      <c r="L679"/>
      <c r="M679"/>
      <c r="N679"/>
    </row>
    <row r="680" spans="1:14" x14ac:dyDescent="0.3">
      <c r="A680"/>
      <c r="B680"/>
      <c r="C680"/>
      <c r="D680"/>
      <c r="E680"/>
      <c r="F680"/>
      <c r="G680"/>
      <c r="H680"/>
      <c r="I680"/>
      <c r="J680"/>
      <c r="K680"/>
      <c r="L680"/>
      <c r="M680"/>
      <c r="N680"/>
    </row>
    <row r="681" spans="1:14" x14ac:dyDescent="0.3">
      <c r="A681"/>
      <c r="B681"/>
      <c r="C681"/>
      <c r="D681"/>
      <c r="E681"/>
      <c r="F681"/>
      <c r="G681"/>
      <c r="H681"/>
      <c r="I681"/>
      <c r="J681"/>
      <c r="K681"/>
      <c r="L681"/>
      <c r="M681"/>
      <c r="N681"/>
    </row>
    <row r="682" spans="1:14" x14ac:dyDescent="0.3">
      <c r="A682"/>
      <c r="B682"/>
      <c r="C682"/>
      <c r="D682"/>
      <c r="E682"/>
      <c r="F682"/>
      <c r="G682"/>
      <c r="H682"/>
      <c r="I682"/>
      <c r="J682"/>
      <c r="K682"/>
      <c r="L682"/>
      <c r="M682"/>
      <c r="N682"/>
    </row>
    <row r="683" spans="1:14" x14ac:dyDescent="0.3">
      <c r="A683"/>
      <c r="B683"/>
      <c r="C683"/>
      <c r="D683"/>
      <c r="E683"/>
      <c r="F683"/>
      <c r="G683"/>
      <c r="H683"/>
      <c r="I683"/>
      <c r="J683"/>
      <c r="K683"/>
      <c r="L683"/>
      <c r="M683"/>
      <c r="N683"/>
    </row>
    <row r="684" spans="1:14" x14ac:dyDescent="0.3">
      <c r="A684"/>
      <c r="B684"/>
      <c r="C684"/>
      <c r="D684"/>
      <c r="E684"/>
      <c r="F684"/>
      <c r="G684"/>
      <c r="H684"/>
      <c r="I684"/>
      <c r="J684"/>
      <c r="K684"/>
      <c r="L684"/>
      <c r="M684"/>
      <c r="N684"/>
    </row>
    <row r="685" spans="1:14" x14ac:dyDescent="0.3">
      <c r="A685"/>
      <c r="B685"/>
      <c r="C685"/>
      <c r="D685"/>
      <c r="E685"/>
      <c r="F685"/>
      <c r="G685"/>
      <c r="H685"/>
      <c r="I685"/>
      <c r="J685"/>
      <c r="K685"/>
      <c r="L685"/>
      <c r="M685"/>
      <c r="N685"/>
    </row>
    <row r="686" spans="1:14" x14ac:dyDescent="0.3">
      <c r="A686"/>
      <c r="B686"/>
      <c r="C686"/>
      <c r="D686"/>
      <c r="E686"/>
      <c r="F686"/>
      <c r="G686"/>
      <c r="H686"/>
      <c r="I686"/>
      <c r="J686"/>
      <c r="K686"/>
      <c r="L686"/>
      <c r="M686"/>
      <c r="N686"/>
    </row>
    <row r="687" spans="1:14" x14ac:dyDescent="0.3">
      <c r="A687"/>
      <c r="B687"/>
      <c r="C687"/>
      <c r="D687"/>
      <c r="E687"/>
      <c r="F687"/>
      <c r="G687"/>
      <c r="H687"/>
      <c r="I687"/>
      <c r="J687"/>
      <c r="K687"/>
      <c r="L687"/>
      <c r="M687"/>
      <c r="N687"/>
    </row>
    <row r="688" spans="1:14" x14ac:dyDescent="0.3">
      <c r="A688"/>
      <c r="B688"/>
      <c r="C688"/>
      <c r="D688"/>
      <c r="E688"/>
      <c r="F688"/>
      <c r="G688"/>
      <c r="H688"/>
      <c r="I688"/>
      <c r="J688"/>
      <c r="K688"/>
      <c r="L688"/>
      <c r="M688"/>
      <c r="N688"/>
    </row>
    <row r="689" spans="1:14" x14ac:dyDescent="0.3">
      <c r="A689"/>
      <c r="B689"/>
      <c r="C689"/>
      <c r="D689"/>
      <c r="E689"/>
      <c r="F689"/>
      <c r="G689"/>
      <c r="H689"/>
      <c r="I689"/>
      <c r="J689"/>
      <c r="K689"/>
      <c r="L689"/>
      <c r="M689"/>
      <c r="N689"/>
    </row>
    <row r="690" spans="1:14" x14ac:dyDescent="0.3">
      <c r="A690"/>
      <c r="B690"/>
      <c r="C690"/>
      <c r="D690"/>
      <c r="E690"/>
      <c r="F690"/>
      <c r="G690"/>
      <c r="H690"/>
      <c r="I690"/>
      <c r="J690"/>
      <c r="K690"/>
      <c r="L690"/>
      <c r="M690"/>
      <c r="N690"/>
    </row>
    <row r="691" spans="1:14" x14ac:dyDescent="0.3">
      <c r="A691"/>
      <c r="B691"/>
      <c r="C691"/>
      <c r="D691"/>
      <c r="E691"/>
      <c r="F691"/>
      <c r="G691"/>
      <c r="H691"/>
      <c r="I691"/>
      <c r="J691"/>
      <c r="K691"/>
      <c r="L691"/>
      <c r="M691"/>
      <c r="N691"/>
    </row>
    <row r="692" spans="1:14" x14ac:dyDescent="0.3">
      <c r="A692"/>
      <c r="B692"/>
      <c r="C692"/>
      <c r="D692"/>
      <c r="E692"/>
      <c r="F692"/>
      <c r="G692"/>
      <c r="H692"/>
      <c r="I692"/>
      <c r="J692"/>
      <c r="K692"/>
      <c r="L692"/>
      <c r="M692"/>
      <c r="N692"/>
    </row>
    <row r="693" spans="1:14" x14ac:dyDescent="0.3">
      <c r="A693"/>
      <c r="B693"/>
      <c r="C693"/>
      <c r="D693"/>
      <c r="E693"/>
      <c r="F693"/>
      <c r="G693"/>
      <c r="H693"/>
      <c r="I693"/>
      <c r="J693"/>
      <c r="K693"/>
      <c r="L693"/>
      <c r="M693"/>
      <c r="N693"/>
    </row>
    <row r="694" spans="1:14" x14ac:dyDescent="0.3">
      <c r="A694"/>
      <c r="B694"/>
      <c r="C694"/>
      <c r="D694"/>
      <c r="E694"/>
      <c r="F694"/>
      <c r="G694"/>
      <c r="H694"/>
      <c r="I694"/>
      <c r="J694"/>
      <c r="K694"/>
      <c r="L694"/>
      <c r="M694"/>
      <c r="N694"/>
    </row>
    <row r="695" spans="1:14" x14ac:dyDescent="0.3">
      <c r="A695"/>
      <c r="B695"/>
      <c r="C695"/>
      <c r="D695"/>
      <c r="E695"/>
      <c r="F695"/>
      <c r="G695"/>
      <c r="H695"/>
      <c r="I695"/>
      <c r="J695"/>
      <c r="K695"/>
      <c r="L695"/>
      <c r="M695"/>
      <c r="N695"/>
    </row>
    <row r="696" spans="1:14" x14ac:dyDescent="0.3">
      <c r="A696"/>
      <c r="B696"/>
      <c r="C696"/>
      <c r="D696"/>
      <c r="E696"/>
      <c r="F696"/>
      <c r="G696"/>
      <c r="H696"/>
      <c r="I696"/>
      <c r="J696"/>
      <c r="K696"/>
      <c r="L696"/>
      <c r="M696"/>
      <c r="N696"/>
    </row>
    <row r="697" spans="1:14" x14ac:dyDescent="0.3">
      <c r="A697"/>
      <c r="B697"/>
      <c r="C697"/>
      <c r="D697"/>
      <c r="E697"/>
      <c r="F697"/>
      <c r="G697"/>
      <c r="H697"/>
      <c r="I697"/>
      <c r="J697"/>
      <c r="K697"/>
      <c r="L697"/>
      <c r="M697"/>
      <c r="N697"/>
    </row>
    <row r="698" spans="1:14" x14ac:dyDescent="0.3">
      <c r="A698"/>
      <c r="B698"/>
      <c r="C698"/>
      <c r="D698"/>
      <c r="E698"/>
      <c r="F698"/>
      <c r="G698"/>
      <c r="H698"/>
      <c r="I698"/>
      <c r="J698"/>
      <c r="K698"/>
      <c r="L698"/>
      <c r="M698"/>
      <c r="N698"/>
    </row>
    <row r="699" spans="1:14" x14ac:dyDescent="0.3">
      <c r="A699"/>
      <c r="B699"/>
      <c r="C699"/>
      <c r="D699"/>
      <c r="E699"/>
      <c r="F699"/>
      <c r="G699"/>
      <c r="H699"/>
      <c r="I699"/>
      <c r="J699"/>
      <c r="K699"/>
      <c r="L699"/>
      <c r="M699"/>
      <c r="N699"/>
    </row>
    <row r="700" spans="1:14" x14ac:dyDescent="0.3">
      <c r="A700"/>
      <c r="B700"/>
      <c r="C700"/>
      <c r="D700"/>
      <c r="E700"/>
      <c r="F700"/>
      <c r="G700"/>
      <c r="H700"/>
      <c r="I700"/>
      <c r="J700"/>
      <c r="K700"/>
      <c r="L700"/>
      <c r="M700"/>
      <c r="N700"/>
    </row>
    <row r="701" spans="1:14" x14ac:dyDescent="0.3">
      <c r="A701"/>
      <c r="B701"/>
      <c r="C701"/>
      <c r="D701"/>
      <c r="E701"/>
      <c r="F701"/>
      <c r="G701"/>
      <c r="H701"/>
      <c r="I701"/>
      <c r="J701"/>
      <c r="K701"/>
      <c r="L701"/>
      <c r="M701"/>
      <c r="N701"/>
    </row>
    <row r="702" spans="1:14" x14ac:dyDescent="0.3">
      <c r="A702"/>
      <c r="B702"/>
      <c r="C702"/>
      <c r="D702"/>
      <c r="E702"/>
      <c r="F702"/>
      <c r="G702"/>
      <c r="H702"/>
      <c r="I702"/>
      <c r="J702"/>
      <c r="K702"/>
      <c r="L702"/>
      <c r="M702"/>
      <c r="N702"/>
    </row>
    <row r="703" spans="1:14" x14ac:dyDescent="0.3">
      <c r="A703"/>
      <c r="B703"/>
      <c r="C703"/>
      <c r="D703"/>
      <c r="E703"/>
      <c r="F703"/>
      <c r="G703"/>
      <c r="H703"/>
      <c r="I703"/>
      <c r="J703"/>
      <c r="K703"/>
      <c r="L703"/>
      <c r="M703"/>
      <c r="N703"/>
    </row>
    <row r="704" spans="1:14" x14ac:dyDescent="0.3">
      <c r="A704"/>
      <c r="B704"/>
      <c r="C704"/>
      <c r="D704"/>
      <c r="E704"/>
      <c r="F704"/>
      <c r="G704"/>
      <c r="H704"/>
      <c r="I704"/>
      <c r="J704"/>
      <c r="K704"/>
      <c r="L704"/>
      <c r="M704"/>
      <c r="N704"/>
    </row>
    <row r="705" spans="1:14" x14ac:dyDescent="0.3">
      <c r="A705"/>
      <c r="B705"/>
      <c r="C705"/>
      <c r="D705"/>
      <c r="E705"/>
      <c r="F705"/>
      <c r="G705"/>
      <c r="H705"/>
      <c r="I705"/>
      <c r="J705"/>
      <c r="K705"/>
      <c r="L705"/>
      <c r="M705"/>
      <c r="N705"/>
    </row>
    <row r="706" spans="1:14" x14ac:dyDescent="0.3">
      <c r="A706"/>
      <c r="B706"/>
      <c r="C706"/>
      <c r="D706"/>
      <c r="E706"/>
      <c r="F706"/>
      <c r="G706"/>
      <c r="H706"/>
      <c r="I706"/>
      <c r="J706"/>
      <c r="K706"/>
      <c r="L706"/>
      <c r="M706"/>
      <c r="N706"/>
    </row>
    <row r="707" spans="1:14" x14ac:dyDescent="0.3">
      <c r="A707"/>
      <c r="B707"/>
      <c r="C707"/>
      <c r="D707"/>
      <c r="E707"/>
      <c r="F707"/>
      <c r="G707"/>
      <c r="H707"/>
      <c r="I707"/>
      <c r="J707"/>
      <c r="K707"/>
      <c r="L707"/>
      <c r="M707"/>
      <c r="N707"/>
    </row>
    <row r="708" spans="1:14" x14ac:dyDescent="0.3">
      <c r="A708"/>
      <c r="B708"/>
      <c r="C708"/>
      <c r="D708"/>
      <c r="E708"/>
      <c r="F708"/>
      <c r="G708"/>
      <c r="H708"/>
      <c r="I708"/>
      <c r="J708"/>
      <c r="K708"/>
      <c r="L708"/>
      <c r="M708"/>
      <c r="N708"/>
    </row>
    <row r="709" spans="1:14" x14ac:dyDescent="0.3">
      <c r="A709"/>
      <c r="B709"/>
      <c r="C709"/>
      <c r="D709"/>
      <c r="E709"/>
      <c r="F709"/>
      <c r="G709"/>
      <c r="H709"/>
      <c r="I709"/>
      <c r="J709"/>
      <c r="K709"/>
      <c r="L709"/>
      <c r="M709"/>
      <c r="N709"/>
    </row>
    <row r="710" spans="1:14" x14ac:dyDescent="0.3">
      <c r="A710"/>
      <c r="B710"/>
      <c r="C710"/>
      <c r="D710"/>
      <c r="E710"/>
      <c r="F710"/>
      <c r="G710"/>
      <c r="H710"/>
      <c r="I710"/>
      <c r="J710"/>
      <c r="K710"/>
      <c r="L710"/>
      <c r="M710"/>
      <c r="N710"/>
    </row>
    <row r="711" spans="1:14" x14ac:dyDescent="0.3">
      <c r="A711"/>
      <c r="B711"/>
      <c r="C711"/>
      <c r="D711"/>
      <c r="E711"/>
      <c r="F711"/>
      <c r="G711"/>
      <c r="H711"/>
      <c r="I711"/>
      <c r="J711"/>
      <c r="K711"/>
      <c r="L711"/>
      <c r="M711"/>
      <c r="N711"/>
    </row>
    <row r="712" spans="1:14" x14ac:dyDescent="0.3">
      <c r="A712"/>
      <c r="B712"/>
      <c r="C712"/>
      <c r="D712"/>
      <c r="E712"/>
      <c r="F712"/>
      <c r="G712"/>
      <c r="H712"/>
      <c r="I712"/>
      <c r="J712"/>
      <c r="K712"/>
      <c r="L712"/>
      <c r="M712"/>
      <c r="N712"/>
    </row>
    <row r="713" spans="1:14" x14ac:dyDescent="0.3">
      <c r="A713"/>
      <c r="B713"/>
      <c r="C713"/>
      <c r="D713"/>
      <c r="E713"/>
      <c r="F713"/>
      <c r="G713"/>
      <c r="H713"/>
      <c r="I713"/>
      <c r="J713"/>
      <c r="K713"/>
      <c r="L713"/>
      <c r="M713"/>
      <c r="N713"/>
    </row>
    <row r="714" spans="1:14" x14ac:dyDescent="0.3">
      <c r="A714"/>
      <c r="B714"/>
      <c r="C714"/>
      <c r="D714"/>
      <c r="E714"/>
      <c r="F714"/>
      <c r="G714"/>
      <c r="H714"/>
      <c r="I714"/>
      <c r="J714"/>
      <c r="K714"/>
      <c r="L714"/>
      <c r="M714"/>
      <c r="N714"/>
    </row>
    <row r="715" spans="1:14" x14ac:dyDescent="0.3">
      <c r="A715"/>
      <c r="B715"/>
      <c r="C715"/>
      <c r="D715"/>
      <c r="E715"/>
      <c r="F715"/>
      <c r="G715"/>
      <c r="H715"/>
      <c r="I715"/>
      <c r="J715"/>
      <c r="K715"/>
      <c r="L715"/>
      <c r="M715"/>
      <c r="N715"/>
    </row>
    <row r="716" spans="1:14" x14ac:dyDescent="0.3">
      <c r="A716"/>
      <c r="B716"/>
      <c r="C716"/>
      <c r="D716"/>
      <c r="E716"/>
      <c r="F716"/>
      <c r="G716"/>
      <c r="H716"/>
      <c r="I716"/>
      <c r="J716"/>
      <c r="K716"/>
      <c r="L716"/>
      <c r="M716"/>
      <c r="N716"/>
    </row>
    <row r="717" spans="1:14" x14ac:dyDescent="0.3">
      <c r="A717"/>
      <c r="B717"/>
      <c r="C717"/>
      <c r="D717"/>
      <c r="E717"/>
      <c r="F717"/>
      <c r="G717"/>
      <c r="H717"/>
      <c r="I717"/>
      <c r="J717"/>
      <c r="K717"/>
      <c r="L717"/>
      <c r="M717"/>
      <c r="N717"/>
    </row>
    <row r="718" spans="1:14" x14ac:dyDescent="0.3">
      <c r="A718"/>
      <c r="B718"/>
      <c r="C718"/>
      <c r="D718"/>
      <c r="E718"/>
      <c r="F718"/>
      <c r="G718"/>
      <c r="H718"/>
      <c r="I718"/>
      <c r="J718"/>
      <c r="K718"/>
      <c r="L718"/>
      <c r="M718"/>
      <c r="N718"/>
    </row>
    <row r="719" spans="1:14" x14ac:dyDescent="0.3">
      <c r="A719"/>
      <c r="B719"/>
      <c r="C719"/>
      <c r="D719"/>
      <c r="E719"/>
      <c r="F719"/>
      <c r="G719"/>
      <c r="H719"/>
      <c r="I719"/>
      <c r="J719"/>
      <c r="K719"/>
      <c r="L719"/>
      <c r="M719"/>
      <c r="N719"/>
    </row>
    <row r="720" spans="1:14" x14ac:dyDescent="0.3">
      <c r="A720"/>
      <c r="B720"/>
      <c r="C720"/>
      <c r="D720"/>
      <c r="E720"/>
      <c r="F720"/>
      <c r="G720"/>
      <c r="H720"/>
      <c r="I720"/>
      <c r="J720"/>
      <c r="K720"/>
      <c r="L720"/>
      <c r="M720"/>
      <c r="N720"/>
    </row>
    <row r="721" spans="1:14" x14ac:dyDescent="0.3">
      <c r="A721"/>
      <c r="B721"/>
      <c r="C721"/>
      <c r="D721"/>
      <c r="E721"/>
      <c r="F721"/>
      <c r="G721"/>
      <c r="H721"/>
      <c r="I721"/>
      <c r="J721"/>
      <c r="K721"/>
      <c r="L721"/>
      <c r="M721"/>
      <c r="N721"/>
    </row>
    <row r="722" spans="1:14" x14ac:dyDescent="0.3">
      <c r="A722"/>
      <c r="B722"/>
      <c r="C722"/>
      <c r="D722"/>
      <c r="E722"/>
      <c r="F722"/>
      <c r="G722"/>
      <c r="H722"/>
      <c r="I722"/>
      <c r="J722"/>
      <c r="K722"/>
      <c r="L722"/>
      <c r="M722"/>
      <c r="N722"/>
    </row>
    <row r="723" spans="1:14" x14ac:dyDescent="0.3">
      <c r="A723"/>
      <c r="B723"/>
      <c r="C723"/>
      <c r="D723"/>
      <c r="E723"/>
      <c r="F723"/>
      <c r="G723"/>
      <c r="H723"/>
      <c r="I723"/>
      <c r="J723"/>
      <c r="K723"/>
      <c r="L723"/>
      <c r="M723"/>
      <c r="N723"/>
    </row>
    <row r="724" spans="1:14" x14ac:dyDescent="0.3">
      <c r="A724"/>
      <c r="B724"/>
      <c r="C724"/>
      <c r="D724"/>
      <c r="E724"/>
      <c r="F724"/>
      <c r="G724"/>
      <c r="H724"/>
      <c r="I724"/>
      <c r="J724"/>
      <c r="K724"/>
      <c r="L724"/>
      <c r="M724"/>
      <c r="N724"/>
    </row>
    <row r="725" spans="1:14" x14ac:dyDescent="0.3">
      <c r="A725"/>
      <c r="B725"/>
      <c r="C725"/>
      <c r="D725"/>
      <c r="E725"/>
      <c r="F725"/>
      <c r="G725"/>
      <c r="H725"/>
      <c r="I725"/>
      <c r="J725"/>
      <c r="K725"/>
      <c r="L725"/>
      <c r="M725"/>
      <c r="N725"/>
    </row>
    <row r="726" spans="1:14" x14ac:dyDescent="0.3">
      <c r="A726"/>
      <c r="B726"/>
      <c r="C726"/>
      <c r="D726"/>
      <c r="E726"/>
      <c r="F726"/>
      <c r="G726"/>
      <c r="H726"/>
      <c r="I726"/>
      <c r="J726"/>
      <c r="K726"/>
      <c r="L726"/>
      <c r="M726"/>
      <c r="N726"/>
    </row>
    <row r="727" spans="1:14" x14ac:dyDescent="0.3">
      <c r="A727"/>
      <c r="B727"/>
      <c r="C727"/>
      <c r="D727"/>
      <c r="E727"/>
      <c r="F727"/>
      <c r="G727"/>
      <c r="H727"/>
      <c r="I727"/>
      <c r="J727"/>
      <c r="K727"/>
      <c r="L727"/>
      <c r="M727"/>
      <c r="N727"/>
    </row>
    <row r="728" spans="1:14" x14ac:dyDescent="0.3">
      <c r="A728"/>
      <c r="B728"/>
      <c r="C728"/>
      <c r="D728"/>
      <c r="E728"/>
      <c r="F728"/>
      <c r="G728"/>
      <c r="H728"/>
      <c r="I728"/>
      <c r="J728"/>
      <c r="K728"/>
      <c r="L728"/>
      <c r="M728"/>
      <c r="N728"/>
    </row>
    <row r="729" spans="1:14" x14ac:dyDescent="0.3">
      <c r="A729"/>
      <c r="B729"/>
      <c r="C729"/>
      <c r="D729"/>
      <c r="E729"/>
      <c r="F729"/>
      <c r="G729"/>
      <c r="H729"/>
      <c r="I729"/>
      <c r="J729"/>
      <c r="K729"/>
      <c r="L729"/>
      <c r="M729"/>
      <c r="N729"/>
    </row>
    <row r="730" spans="1:14" x14ac:dyDescent="0.3">
      <c r="A730"/>
      <c r="B730"/>
      <c r="C730"/>
      <c r="D730"/>
      <c r="E730"/>
      <c r="F730"/>
      <c r="G730"/>
      <c r="H730"/>
      <c r="I730"/>
      <c r="J730"/>
      <c r="K730"/>
      <c r="L730"/>
      <c r="M730"/>
      <c r="N730"/>
    </row>
    <row r="731" spans="1:14" x14ac:dyDescent="0.3">
      <c r="A731"/>
      <c r="B731"/>
      <c r="C731"/>
      <c r="D731"/>
      <c r="E731"/>
      <c r="F731"/>
      <c r="G731"/>
      <c r="H731"/>
      <c r="I731"/>
      <c r="J731"/>
      <c r="K731"/>
      <c r="L731"/>
      <c r="M731"/>
      <c r="N731"/>
    </row>
    <row r="732" spans="1:14" x14ac:dyDescent="0.3">
      <c r="A732"/>
      <c r="B732"/>
      <c r="C732"/>
      <c r="D732"/>
      <c r="E732"/>
      <c r="F732"/>
      <c r="G732"/>
      <c r="H732"/>
      <c r="I732"/>
      <c r="J732"/>
      <c r="K732"/>
      <c r="L732"/>
      <c r="M732"/>
      <c r="N732"/>
    </row>
    <row r="733" spans="1:14" x14ac:dyDescent="0.3">
      <c r="A733"/>
      <c r="B733"/>
      <c r="C733"/>
      <c r="D733"/>
      <c r="E733"/>
      <c r="F733"/>
      <c r="G733"/>
      <c r="H733"/>
      <c r="I733"/>
      <c r="J733"/>
      <c r="K733"/>
      <c r="L733"/>
      <c r="M733"/>
      <c r="N733"/>
    </row>
    <row r="734" spans="1:14" x14ac:dyDescent="0.3">
      <c r="A734"/>
      <c r="B734"/>
      <c r="C734"/>
      <c r="D734"/>
      <c r="E734"/>
      <c r="F734"/>
      <c r="G734"/>
      <c r="H734"/>
      <c r="I734"/>
      <c r="J734"/>
      <c r="K734"/>
      <c r="L734"/>
      <c r="M734"/>
      <c r="N734"/>
    </row>
    <row r="735" spans="1:14" x14ac:dyDescent="0.3">
      <c r="A735"/>
      <c r="B735"/>
      <c r="C735"/>
      <c r="D735"/>
      <c r="E735"/>
      <c r="F735"/>
      <c r="G735"/>
      <c r="H735"/>
      <c r="I735"/>
      <c r="J735"/>
      <c r="K735"/>
      <c r="L735"/>
      <c r="M735"/>
      <c r="N735"/>
    </row>
    <row r="736" spans="1:14" x14ac:dyDescent="0.3">
      <c r="A736"/>
      <c r="B736"/>
      <c r="C736"/>
      <c r="D736"/>
      <c r="E736"/>
      <c r="F736"/>
      <c r="G736"/>
      <c r="H736"/>
      <c r="I736"/>
      <c r="J736"/>
      <c r="K736"/>
      <c r="L736"/>
      <c r="M736"/>
      <c r="N736"/>
    </row>
    <row r="737" spans="1:14" x14ac:dyDescent="0.3">
      <c r="A737"/>
      <c r="B737"/>
      <c r="C737"/>
      <c r="D737"/>
      <c r="E737"/>
      <c r="F737"/>
      <c r="G737"/>
      <c r="H737"/>
      <c r="I737"/>
      <c r="J737"/>
      <c r="K737"/>
      <c r="L737"/>
      <c r="M737"/>
      <c r="N737"/>
    </row>
    <row r="738" spans="1:14" x14ac:dyDescent="0.3">
      <c r="A738"/>
      <c r="B738"/>
      <c r="C738"/>
      <c r="D738"/>
      <c r="E738"/>
      <c r="F738"/>
      <c r="G738"/>
      <c r="H738"/>
      <c r="I738"/>
      <c r="J738"/>
      <c r="K738"/>
      <c r="L738"/>
      <c r="M738"/>
      <c r="N738"/>
    </row>
    <row r="739" spans="1:14" x14ac:dyDescent="0.3">
      <c r="A739"/>
      <c r="B739"/>
      <c r="C739"/>
      <c r="D739"/>
      <c r="E739"/>
      <c r="F739"/>
      <c r="G739"/>
      <c r="H739"/>
      <c r="I739"/>
      <c r="J739"/>
      <c r="K739"/>
      <c r="L739"/>
      <c r="M739"/>
      <c r="N739"/>
    </row>
    <row r="740" spans="1:14" x14ac:dyDescent="0.3">
      <c r="A740"/>
      <c r="B740"/>
      <c r="C740"/>
      <c r="D740"/>
      <c r="E740"/>
      <c r="F740"/>
      <c r="G740"/>
      <c r="H740"/>
      <c r="I740"/>
      <c r="J740"/>
      <c r="K740"/>
      <c r="L740"/>
      <c r="M740"/>
      <c r="N740"/>
    </row>
    <row r="741" spans="1:14" x14ac:dyDescent="0.3">
      <c r="A741"/>
      <c r="B741"/>
      <c r="C741"/>
      <c r="D741"/>
      <c r="E741"/>
      <c r="F741"/>
      <c r="G741"/>
      <c r="H741"/>
      <c r="I741"/>
      <c r="J741"/>
      <c r="K741"/>
      <c r="L741"/>
      <c r="M741"/>
      <c r="N741"/>
    </row>
    <row r="742" spans="1:14" x14ac:dyDescent="0.3">
      <c r="A742"/>
      <c r="B742"/>
      <c r="C742"/>
      <c r="D742"/>
      <c r="E742"/>
      <c r="F742"/>
      <c r="G742"/>
      <c r="H742"/>
      <c r="I742"/>
      <c r="J742"/>
      <c r="K742"/>
      <c r="L742"/>
      <c r="M742"/>
      <c r="N742"/>
    </row>
    <row r="743" spans="1:14" x14ac:dyDescent="0.3">
      <c r="A743"/>
      <c r="B743"/>
      <c r="C743"/>
      <c r="D743"/>
      <c r="E743"/>
      <c r="F743"/>
      <c r="G743"/>
      <c r="H743"/>
      <c r="I743"/>
      <c r="J743"/>
      <c r="K743"/>
      <c r="L743"/>
      <c r="M743"/>
      <c r="N743"/>
    </row>
    <row r="744" spans="1:14" x14ac:dyDescent="0.3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</row>
    <row r="745" spans="1:14" x14ac:dyDescent="0.3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</row>
    <row r="746" spans="1:14" x14ac:dyDescent="0.3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</row>
    <row r="747" spans="1:14" x14ac:dyDescent="0.3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</row>
    <row r="748" spans="1:14" x14ac:dyDescent="0.3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</row>
    <row r="749" spans="1:14" x14ac:dyDescent="0.3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</row>
    <row r="750" spans="1:14" x14ac:dyDescent="0.3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</row>
    <row r="751" spans="1:14" x14ac:dyDescent="0.3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</row>
    <row r="752" spans="1:14" x14ac:dyDescent="0.3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</row>
    <row r="753" spans="1:14" x14ac:dyDescent="0.3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</row>
    <row r="754" spans="1:14" x14ac:dyDescent="0.3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</row>
    <row r="755" spans="1:14" x14ac:dyDescent="0.3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</row>
    <row r="756" spans="1:14" x14ac:dyDescent="0.3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</row>
    <row r="757" spans="1:14" x14ac:dyDescent="0.3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</row>
    <row r="758" spans="1:14" x14ac:dyDescent="0.3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</row>
    <row r="759" spans="1:14" x14ac:dyDescent="0.3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</row>
    <row r="760" spans="1:14" x14ac:dyDescent="0.3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</row>
    <row r="761" spans="1:14" x14ac:dyDescent="0.3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</row>
    <row r="762" spans="1:14" x14ac:dyDescent="0.3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</row>
    <row r="763" spans="1:14" x14ac:dyDescent="0.3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</row>
    <row r="764" spans="1:14" x14ac:dyDescent="0.3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</row>
    <row r="765" spans="1:14" x14ac:dyDescent="0.3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</row>
    <row r="766" spans="1:14" x14ac:dyDescent="0.3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</row>
    <row r="767" spans="1:14" x14ac:dyDescent="0.3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</row>
    <row r="768" spans="1:14" x14ac:dyDescent="0.3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</row>
    <row r="769" spans="1:14" x14ac:dyDescent="0.3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</row>
    <row r="770" spans="1:14" x14ac:dyDescent="0.3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</row>
    <row r="771" spans="1:14" x14ac:dyDescent="0.3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</row>
    <row r="772" spans="1:14" x14ac:dyDescent="0.3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</row>
    <row r="773" spans="1:14" x14ac:dyDescent="0.3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</row>
    <row r="774" spans="1:14" x14ac:dyDescent="0.3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</row>
    <row r="775" spans="1:14" x14ac:dyDescent="0.3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</row>
    <row r="776" spans="1:14" x14ac:dyDescent="0.3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</row>
    <row r="777" spans="1:14" x14ac:dyDescent="0.3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</row>
    <row r="778" spans="1:14" x14ac:dyDescent="0.3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</row>
    <row r="779" spans="1:14" x14ac:dyDescent="0.3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</row>
    <row r="780" spans="1:14" x14ac:dyDescent="0.3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</row>
    <row r="781" spans="1:14" x14ac:dyDescent="0.3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</row>
    <row r="782" spans="1:14" x14ac:dyDescent="0.3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</row>
    <row r="783" spans="1:14" x14ac:dyDescent="0.3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</row>
    <row r="784" spans="1:14" x14ac:dyDescent="0.3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</row>
    <row r="785" spans="1:14" x14ac:dyDescent="0.3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</row>
    <row r="786" spans="1:14" x14ac:dyDescent="0.3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</row>
    <row r="787" spans="1:14" x14ac:dyDescent="0.3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</row>
    <row r="788" spans="1:14" x14ac:dyDescent="0.3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</row>
    <row r="789" spans="1:14" x14ac:dyDescent="0.3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</row>
    <row r="790" spans="1:14" x14ac:dyDescent="0.3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</row>
    <row r="791" spans="1:14" x14ac:dyDescent="0.3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</row>
    <row r="792" spans="1:14" x14ac:dyDescent="0.3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</row>
    <row r="793" spans="1:14" x14ac:dyDescent="0.3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</row>
    <row r="794" spans="1:14" x14ac:dyDescent="0.3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</row>
    <row r="795" spans="1:14" x14ac:dyDescent="0.3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</row>
    <row r="796" spans="1:14" x14ac:dyDescent="0.3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</row>
    <row r="797" spans="1:14" x14ac:dyDescent="0.3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</row>
    <row r="798" spans="1:14" x14ac:dyDescent="0.3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</row>
    <row r="799" spans="1:14" x14ac:dyDescent="0.3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</row>
    <row r="800" spans="1:14" x14ac:dyDescent="0.3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</row>
    <row r="801" spans="1:14" x14ac:dyDescent="0.3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</row>
    <row r="802" spans="1:14" x14ac:dyDescent="0.3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</row>
    <row r="803" spans="1:14" x14ac:dyDescent="0.3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</row>
    <row r="804" spans="1:14" x14ac:dyDescent="0.3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</row>
    <row r="805" spans="1:14" x14ac:dyDescent="0.3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</row>
    <row r="806" spans="1:14" x14ac:dyDescent="0.3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</row>
    <row r="807" spans="1:14" x14ac:dyDescent="0.3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</row>
    <row r="808" spans="1:14" x14ac:dyDescent="0.3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</row>
    <row r="809" spans="1:14" x14ac:dyDescent="0.3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</row>
    <row r="810" spans="1:14" x14ac:dyDescent="0.3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</row>
    <row r="811" spans="1:14" x14ac:dyDescent="0.3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</row>
    <row r="812" spans="1:14" x14ac:dyDescent="0.3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</row>
    <row r="813" spans="1:14" x14ac:dyDescent="0.3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</row>
    <row r="814" spans="1:14" x14ac:dyDescent="0.3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</row>
    <row r="815" spans="1:14" x14ac:dyDescent="0.3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</row>
    <row r="816" spans="1:14" x14ac:dyDescent="0.3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</row>
    <row r="817" spans="1:14" x14ac:dyDescent="0.3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</row>
    <row r="818" spans="1:14" x14ac:dyDescent="0.3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</row>
    <row r="819" spans="1:14" x14ac:dyDescent="0.3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</row>
    <row r="820" spans="1:14" x14ac:dyDescent="0.3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</row>
    <row r="821" spans="1:14" x14ac:dyDescent="0.3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</row>
    <row r="822" spans="1:14" x14ac:dyDescent="0.3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</row>
    <row r="823" spans="1:14" x14ac:dyDescent="0.3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</row>
    <row r="824" spans="1:14" x14ac:dyDescent="0.3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</row>
    <row r="825" spans="1:14" x14ac:dyDescent="0.3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</row>
    <row r="826" spans="1:14" x14ac:dyDescent="0.3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</row>
    <row r="827" spans="1:14" x14ac:dyDescent="0.3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</row>
    <row r="828" spans="1:14" x14ac:dyDescent="0.3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</row>
    <row r="829" spans="1:14" x14ac:dyDescent="0.3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</row>
    <row r="830" spans="1:14" x14ac:dyDescent="0.3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</row>
    <row r="831" spans="1:14" x14ac:dyDescent="0.3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</row>
    <row r="832" spans="1:14" x14ac:dyDescent="0.3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</row>
    <row r="833" spans="1:14" x14ac:dyDescent="0.3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</row>
    <row r="834" spans="1:14" x14ac:dyDescent="0.3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</row>
    <row r="835" spans="1:14" x14ac:dyDescent="0.3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</row>
    <row r="836" spans="1:14" x14ac:dyDescent="0.3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</row>
    <row r="837" spans="1:14" x14ac:dyDescent="0.3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</row>
    <row r="838" spans="1:14" x14ac:dyDescent="0.3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</row>
    <row r="839" spans="1:14" x14ac:dyDescent="0.3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</row>
    <row r="840" spans="1:14" x14ac:dyDescent="0.3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</row>
    <row r="841" spans="1:14" x14ac:dyDescent="0.3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</row>
    <row r="842" spans="1:14" x14ac:dyDescent="0.3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</row>
    <row r="843" spans="1:14" x14ac:dyDescent="0.3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</row>
    <row r="844" spans="1:14" x14ac:dyDescent="0.3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</row>
    <row r="845" spans="1:14" x14ac:dyDescent="0.3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</row>
    <row r="846" spans="1:14" x14ac:dyDescent="0.3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</row>
    <row r="847" spans="1:14" x14ac:dyDescent="0.3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</row>
    <row r="848" spans="1:14" x14ac:dyDescent="0.3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</row>
    <row r="849" spans="1:14" x14ac:dyDescent="0.3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</row>
    <row r="850" spans="1:14" x14ac:dyDescent="0.3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</row>
    <row r="851" spans="1:14" x14ac:dyDescent="0.3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</row>
    <row r="852" spans="1:14" x14ac:dyDescent="0.3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</row>
    <row r="853" spans="1:14" x14ac:dyDescent="0.3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</row>
    <row r="854" spans="1:14" x14ac:dyDescent="0.3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</row>
    <row r="855" spans="1:14" x14ac:dyDescent="0.3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</row>
    <row r="856" spans="1:14" x14ac:dyDescent="0.3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</row>
    <row r="857" spans="1:14" x14ac:dyDescent="0.3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</row>
    <row r="858" spans="1:14" x14ac:dyDescent="0.3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</row>
    <row r="859" spans="1:14" x14ac:dyDescent="0.3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</row>
    <row r="860" spans="1:14" x14ac:dyDescent="0.3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</row>
    <row r="861" spans="1:14" x14ac:dyDescent="0.3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</row>
    <row r="862" spans="1:14" x14ac:dyDescent="0.3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</row>
    <row r="863" spans="1:14" x14ac:dyDescent="0.3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</row>
    <row r="864" spans="1:14" x14ac:dyDescent="0.3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</row>
    <row r="865" spans="1:14" x14ac:dyDescent="0.3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</row>
    <row r="866" spans="1:14" x14ac:dyDescent="0.3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</row>
    <row r="867" spans="1:14" x14ac:dyDescent="0.3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</row>
    <row r="868" spans="1:14" x14ac:dyDescent="0.3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</row>
    <row r="869" spans="1:14" x14ac:dyDescent="0.3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</row>
    <row r="870" spans="1:14" x14ac:dyDescent="0.3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</row>
    <row r="871" spans="1:14" x14ac:dyDescent="0.3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</row>
    <row r="872" spans="1:14" x14ac:dyDescent="0.3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</row>
    <row r="873" spans="1:14" x14ac:dyDescent="0.3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</row>
    <row r="874" spans="1:14" x14ac:dyDescent="0.3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</row>
    <row r="875" spans="1:14" x14ac:dyDescent="0.3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</row>
    <row r="876" spans="1:14" x14ac:dyDescent="0.3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</row>
    <row r="877" spans="1:14" x14ac:dyDescent="0.3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</row>
    <row r="878" spans="1:14" x14ac:dyDescent="0.3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</row>
    <row r="879" spans="1:14" x14ac:dyDescent="0.3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</row>
    <row r="880" spans="1:14" x14ac:dyDescent="0.3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</row>
    <row r="881" spans="1:14" x14ac:dyDescent="0.3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</row>
    <row r="882" spans="1:14" x14ac:dyDescent="0.3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</row>
    <row r="883" spans="1:14" x14ac:dyDescent="0.3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</row>
    <row r="884" spans="1:14" x14ac:dyDescent="0.3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</row>
    <row r="885" spans="1:14" x14ac:dyDescent="0.3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</row>
    <row r="886" spans="1:14" x14ac:dyDescent="0.3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</row>
    <row r="887" spans="1:14" x14ac:dyDescent="0.3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</row>
    <row r="888" spans="1:14" x14ac:dyDescent="0.3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</row>
    <row r="889" spans="1:14" x14ac:dyDescent="0.3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</row>
    <row r="890" spans="1:14" x14ac:dyDescent="0.3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</row>
    <row r="891" spans="1:14" x14ac:dyDescent="0.3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</row>
    <row r="892" spans="1:14" x14ac:dyDescent="0.3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</row>
    <row r="893" spans="1:14" x14ac:dyDescent="0.3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</row>
    <row r="894" spans="1:14" x14ac:dyDescent="0.3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</row>
    <row r="895" spans="1:14" x14ac:dyDescent="0.3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</row>
    <row r="896" spans="1:14" x14ac:dyDescent="0.3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</row>
    <row r="897" spans="1:14" x14ac:dyDescent="0.3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</row>
    <row r="898" spans="1:14" x14ac:dyDescent="0.3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</row>
    <row r="899" spans="1:14" x14ac:dyDescent="0.3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</row>
    <row r="900" spans="1:14" x14ac:dyDescent="0.3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</row>
    <row r="901" spans="1:14" x14ac:dyDescent="0.3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</row>
    <row r="902" spans="1:14" x14ac:dyDescent="0.3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</row>
    <row r="903" spans="1:14" x14ac:dyDescent="0.3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</row>
    <row r="904" spans="1:14" x14ac:dyDescent="0.3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</row>
    <row r="905" spans="1:14" x14ac:dyDescent="0.3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</row>
    <row r="906" spans="1:14" x14ac:dyDescent="0.3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</row>
    <row r="907" spans="1:14" x14ac:dyDescent="0.3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</row>
    <row r="908" spans="1:14" x14ac:dyDescent="0.3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</row>
    <row r="909" spans="1:14" x14ac:dyDescent="0.3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</row>
    <row r="910" spans="1:14" x14ac:dyDescent="0.3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</row>
    <row r="911" spans="1:14" x14ac:dyDescent="0.3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</row>
    <row r="912" spans="1:14" x14ac:dyDescent="0.3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</row>
    <row r="913" spans="1:14" x14ac:dyDescent="0.3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</row>
    <row r="914" spans="1:14" x14ac:dyDescent="0.3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</row>
    <row r="915" spans="1:14" x14ac:dyDescent="0.3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</row>
    <row r="916" spans="1:14" x14ac:dyDescent="0.3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</row>
    <row r="917" spans="1:14" x14ac:dyDescent="0.3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</row>
    <row r="918" spans="1:14" x14ac:dyDescent="0.3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</row>
    <row r="919" spans="1:14" x14ac:dyDescent="0.3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</row>
    <row r="920" spans="1:14" x14ac:dyDescent="0.3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</row>
    <row r="921" spans="1:14" x14ac:dyDescent="0.3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</row>
    <row r="922" spans="1:14" x14ac:dyDescent="0.3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</row>
    <row r="923" spans="1:14" x14ac:dyDescent="0.3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</row>
    <row r="924" spans="1:14" x14ac:dyDescent="0.3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</row>
    <row r="925" spans="1:14" x14ac:dyDescent="0.3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</row>
    <row r="926" spans="1:14" x14ac:dyDescent="0.3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</row>
    <row r="927" spans="1:14" x14ac:dyDescent="0.3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</row>
    <row r="928" spans="1:14" x14ac:dyDescent="0.3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</row>
    <row r="929" spans="1:14" x14ac:dyDescent="0.3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</row>
    <row r="930" spans="1:14" x14ac:dyDescent="0.3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</row>
    <row r="931" spans="1:14" x14ac:dyDescent="0.3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</row>
    <row r="932" spans="1:14" x14ac:dyDescent="0.3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</row>
    <row r="933" spans="1:14" x14ac:dyDescent="0.3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</row>
    <row r="934" spans="1:14" x14ac:dyDescent="0.3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</row>
    <row r="935" spans="1:14" x14ac:dyDescent="0.3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</row>
    <row r="936" spans="1:14" x14ac:dyDescent="0.3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</row>
    <row r="937" spans="1:14" x14ac:dyDescent="0.3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</row>
    <row r="938" spans="1:14" x14ac:dyDescent="0.3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</row>
    <row r="939" spans="1:14" x14ac:dyDescent="0.3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</row>
    <row r="940" spans="1:14" x14ac:dyDescent="0.3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</row>
    <row r="941" spans="1:14" x14ac:dyDescent="0.3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</row>
    <row r="942" spans="1:14" x14ac:dyDescent="0.3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</row>
    <row r="943" spans="1:14" x14ac:dyDescent="0.3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</row>
    <row r="944" spans="1:14" x14ac:dyDescent="0.3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</row>
  </sheetData>
  <mergeCells count="10">
    <mergeCell ref="A1:M1"/>
    <mergeCell ref="A2:A3"/>
    <mergeCell ref="B2:B3"/>
    <mergeCell ref="C2:C3"/>
    <mergeCell ref="D2:D3"/>
    <mergeCell ref="E2:F2"/>
    <mergeCell ref="G2:H2"/>
    <mergeCell ref="I2:J2"/>
    <mergeCell ref="K2:L2"/>
    <mergeCell ref="M2:M3"/>
  </mergeCells>
  <conditionalFormatting sqref="B4:B72">
    <cfRule type="duplicateValues" dxfId="1" priority="1"/>
  </conditionalFormatting>
  <pageMargins left="0.23622047244094491" right="0.23622047244094491" top="0" bottom="0" header="0.31496062992125984" footer="0.31496062992125984"/>
  <pageSetup paperSize="9" fitToHeight="0" orientation="landscape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E114"/>
  <sheetViews>
    <sheetView zoomScale="70" zoomScaleNormal="70" workbookViewId="0">
      <selection activeCell="B4" sqref="B4:M72"/>
    </sheetView>
  </sheetViews>
  <sheetFormatPr defaultColWidth="8.88671875" defaultRowHeight="15.6" x14ac:dyDescent="0.3"/>
  <cols>
    <col min="1" max="1" width="6.5546875" style="12" customWidth="1"/>
    <col min="2" max="2" width="26.44140625" style="42" customWidth="1"/>
    <col min="3" max="3" width="11.21875" style="42" bestFit="1" customWidth="1"/>
    <col min="4" max="4" width="33.33203125" style="43" customWidth="1"/>
    <col min="5" max="5" width="8.88671875" style="12" customWidth="1"/>
    <col min="6" max="6" width="8.88671875" style="23" customWidth="1"/>
    <col min="7" max="12" width="8.88671875" style="12" customWidth="1"/>
    <col min="13" max="13" width="11.6640625" style="12" bestFit="1" customWidth="1"/>
    <col min="14" max="16" width="8.88671875" style="6"/>
    <col min="17" max="17" width="8.88671875" style="6" customWidth="1"/>
    <col min="18" max="16384" width="8.88671875" style="6"/>
  </cols>
  <sheetData>
    <row r="1" spans="1:31" ht="14.4" thickBot="1" x14ac:dyDescent="0.35">
      <c r="A1" s="85" t="s">
        <v>15</v>
      </c>
      <c r="B1" s="85"/>
      <c r="C1" s="85"/>
      <c r="D1" s="85"/>
      <c r="E1" s="85"/>
      <c r="F1" s="85"/>
      <c r="G1" s="85"/>
      <c r="H1" s="85"/>
      <c r="I1" s="85"/>
      <c r="J1" s="85"/>
      <c r="K1" s="86"/>
      <c r="L1" s="86"/>
      <c r="M1" s="86"/>
    </row>
    <row r="2" spans="1:31" ht="36" customHeight="1" thickBot="1" x14ac:dyDescent="0.35">
      <c r="A2" s="87" t="s">
        <v>0</v>
      </c>
      <c r="B2" s="88" t="s">
        <v>12</v>
      </c>
      <c r="C2" s="88" t="s">
        <v>1</v>
      </c>
      <c r="D2" s="87" t="s">
        <v>2</v>
      </c>
      <c r="E2" s="87" t="s">
        <v>16</v>
      </c>
      <c r="F2" s="87"/>
      <c r="G2" s="87"/>
      <c r="H2" s="87"/>
      <c r="I2" s="74"/>
      <c r="J2" s="87"/>
      <c r="K2" s="79"/>
      <c r="L2" s="80"/>
      <c r="M2" s="83" t="s">
        <v>3</v>
      </c>
    </row>
    <row r="3" spans="1:31" ht="21" customHeight="1" thickBot="1" x14ac:dyDescent="0.35">
      <c r="A3" s="87"/>
      <c r="B3" s="76"/>
      <c r="C3" s="76"/>
      <c r="D3" s="74"/>
      <c r="E3" s="7" t="s">
        <v>0</v>
      </c>
      <c r="F3" s="7" t="s">
        <v>4</v>
      </c>
      <c r="G3" s="7" t="s">
        <v>0</v>
      </c>
      <c r="H3" s="8" t="s">
        <v>4</v>
      </c>
      <c r="I3" s="7" t="s">
        <v>0</v>
      </c>
      <c r="J3" s="9" t="s">
        <v>4</v>
      </c>
      <c r="K3" s="7" t="s">
        <v>0</v>
      </c>
      <c r="L3" s="7" t="s">
        <v>4</v>
      </c>
      <c r="M3" s="84"/>
      <c r="Q3" s="10">
        <v>1</v>
      </c>
      <c r="R3" s="10">
        <v>2</v>
      </c>
      <c r="S3" s="10">
        <v>3</v>
      </c>
      <c r="T3" s="10">
        <v>4</v>
      </c>
      <c r="W3" s="11"/>
      <c r="X3" s="11">
        <v>2</v>
      </c>
      <c r="Y3" s="11">
        <v>1.5</v>
      </c>
      <c r="Z3" s="11">
        <v>1.25</v>
      </c>
      <c r="AA3" s="11">
        <v>1</v>
      </c>
      <c r="AB3" s="11">
        <v>1.2</v>
      </c>
      <c r="AC3" s="11">
        <v>0.75</v>
      </c>
      <c r="AD3" s="11">
        <v>0.5</v>
      </c>
      <c r="AE3" s="12">
        <v>1.1000000000000001</v>
      </c>
    </row>
    <row r="4" spans="1:31" ht="31.2" x14ac:dyDescent="0.3">
      <c r="A4" s="47">
        <v>1</v>
      </c>
      <c r="B4" s="26" t="s">
        <v>21</v>
      </c>
      <c r="C4" s="57">
        <v>41185</v>
      </c>
      <c r="D4" s="26" t="s">
        <v>8</v>
      </c>
      <c r="E4" s="48">
        <v>5</v>
      </c>
      <c r="F4" s="49">
        <v>29</v>
      </c>
      <c r="G4" s="36">
        <v>2</v>
      </c>
      <c r="H4" s="12">
        <v>36</v>
      </c>
      <c r="I4" s="53"/>
      <c r="J4" s="49"/>
      <c r="K4" s="15"/>
      <c r="M4" s="16" cm="1">
        <f t="array" ref="M4">SUM(LARGE(Q4:T4,{1,2,3}))</f>
        <v>65</v>
      </c>
      <c r="Q4" s="10">
        <f t="shared" ref="Q4:Q35" si="0">F4</f>
        <v>29</v>
      </c>
      <c r="R4" s="10">
        <f t="shared" ref="R4:R35" si="1">H4</f>
        <v>36</v>
      </c>
      <c r="S4" s="10">
        <f t="shared" ref="S4:S35" si="2">J4</f>
        <v>0</v>
      </c>
      <c r="T4" s="10">
        <f>L4</f>
        <v>0</v>
      </c>
      <c r="W4" s="12">
        <v>1</v>
      </c>
      <c r="X4" s="12">
        <v>80</v>
      </c>
      <c r="Y4" s="12">
        <v>60</v>
      </c>
      <c r="Z4" s="12">
        <v>50</v>
      </c>
      <c r="AA4" s="12">
        <v>40</v>
      </c>
      <c r="AB4" s="12">
        <v>48</v>
      </c>
      <c r="AC4" s="12">
        <v>30</v>
      </c>
      <c r="AD4" s="12">
        <v>20</v>
      </c>
      <c r="AE4" s="12">
        <v>44</v>
      </c>
    </row>
    <row r="5" spans="1:31" x14ac:dyDescent="0.3">
      <c r="A5" s="32">
        <v>2</v>
      </c>
      <c r="B5" s="45" t="s">
        <v>20</v>
      </c>
      <c r="C5" s="56">
        <v>40989</v>
      </c>
      <c r="D5" s="26" t="s">
        <v>9</v>
      </c>
      <c r="E5" s="37">
        <v>4</v>
      </c>
      <c r="F5" s="50">
        <v>31</v>
      </c>
      <c r="G5" s="36">
        <v>4</v>
      </c>
      <c r="H5" s="12">
        <v>31</v>
      </c>
      <c r="I5" s="54"/>
      <c r="J5" s="50"/>
      <c r="K5" s="15"/>
      <c r="M5" s="16" cm="1">
        <f t="array" ref="M5">SUM(LARGE(Q5:T5,{1,2,3}))</f>
        <v>62</v>
      </c>
      <c r="Q5" s="10">
        <f t="shared" si="0"/>
        <v>31</v>
      </c>
      <c r="R5" s="10">
        <f t="shared" si="1"/>
        <v>31</v>
      </c>
      <c r="S5" s="10">
        <f t="shared" si="2"/>
        <v>0</v>
      </c>
      <c r="T5" s="10">
        <f t="shared" ref="T5:T68" si="3">L5</f>
        <v>0</v>
      </c>
      <c r="W5" s="12">
        <v>2</v>
      </c>
      <c r="X5" s="12">
        <v>75</v>
      </c>
      <c r="Y5" s="12">
        <v>54</v>
      </c>
      <c r="Z5" s="12">
        <v>45</v>
      </c>
      <c r="AA5" s="12">
        <v>36</v>
      </c>
      <c r="AB5" s="12">
        <v>43.199999999999996</v>
      </c>
      <c r="AC5" s="12">
        <v>27</v>
      </c>
      <c r="AD5" s="12">
        <v>17</v>
      </c>
      <c r="AE5" s="12">
        <v>39.6</v>
      </c>
    </row>
    <row r="6" spans="1:31" x14ac:dyDescent="0.3">
      <c r="A6" s="32">
        <v>3</v>
      </c>
      <c r="B6" s="45" t="s">
        <v>25</v>
      </c>
      <c r="C6" s="56">
        <v>41243</v>
      </c>
      <c r="D6" s="45" t="s">
        <v>7</v>
      </c>
      <c r="E6" s="51">
        <v>9</v>
      </c>
      <c r="F6" s="50">
        <v>22</v>
      </c>
      <c r="G6" s="36">
        <v>8</v>
      </c>
      <c r="H6" s="12">
        <v>23</v>
      </c>
      <c r="I6" s="54"/>
      <c r="J6" s="55"/>
      <c r="K6" s="15"/>
      <c r="M6" s="16" cm="1">
        <f t="array" ref="M6">SUM(LARGE(Q6:T6,{1,2,3}))</f>
        <v>45</v>
      </c>
      <c r="Q6" s="10">
        <f t="shared" si="0"/>
        <v>22</v>
      </c>
      <c r="R6" s="10">
        <f t="shared" si="1"/>
        <v>23</v>
      </c>
      <c r="S6" s="10">
        <f t="shared" si="2"/>
        <v>0</v>
      </c>
      <c r="T6" s="10">
        <f t="shared" si="3"/>
        <v>0</v>
      </c>
      <c r="W6" s="12">
        <v>3</v>
      </c>
      <c r="X6" s="12">
        <v>70</v>
      </c>
      <c r="Y6" s="12">
        <v>49.5</v>
      </c>
      <c r="Z6" s="12">
        <v>41.2</v>
      </c>
      <c r="AA6" s="12">
        <v>33</v>
      </c>
      <c r="AB6" s="12">
        <v>39.6</v>
      </c>
      <c r="AC6" s="12">
        <v>24.75</v>
      </c>
      <c r="AD6" s="12">
        <v>15</v>
      </c>
      <c r="AE6" s="12">
        <v>36.300000000000004</v>
      </c>
    </row>
    <row r="7" spans="1:31" x14ac:dyDescent="0.3">
      <c r="A7" s="32">
        <v>4</v>
      </c>
      <c r="B7" s="45" t="s">
        <v>32</v>
      </c>
      <c r="C7" s="56">
        <v>41605</v>
      </c>
      <c r="D7" s="26" t="s">
        <v>7</v>
      </c>
      <c r="E7" s="37">
        <v>16</v>
      </c>
      <c r="F7" s="50">
        <v>15</v>
      </c>
      <c r="G7" s="36">
        <v>5</v>
      </c>
      <c r="H7" s="12">
        <v>29</v>
      </c>
      <c r="I7" s="54"/>
      <c r="J7" s="55"/>
      <c r="K7" s="19"/>
      <c r="L7" s="17"/>
      <c r="M7" s="16" cm="1">
        <f t="array" ref="M7">SUM(LARGE(Q7:T7,{1,2,3}))</f>
        <v>44</v>
      </c>
      <c r="Q7" s="10">
        <f t="shared" si="0"/>
        <v>15</v>
      </c>
      <c r="R7" s="10">
        <f t="shared" si="1"/>
        <v>29</v>
      </c>
      <c r="S7" s="10">
        <f t="shared" si="2"/>
        <v>0</v>
      </c>
      <c r="T7" s="10">
        <f t="shared" si="3"/>
        <v>0</v>
      </c>
      <c r="W7" s="12">
        <v>4</v>
      </c>
      <c r="X7" s="12">
        <v>66</v>
      </c>
      <c r="Y7" s="12">
        <v>46.5</v>
      </c>
      <c r="Z7" s="12">
        <v>38.75</v>
      </c>
      <c r="AA7" s="12">
        <v>31</v>
      </c>
      <c r="AB7" s="12">
        <v>37.199999999999996</v>
      </c>
      <c r="AC7" s="12">
        <v>23.25</v>
      </c>
      <c r="AD7" s="12">
        <v>13</v>
      </c>
      <c r="AE7" s="12">
        <v>34.1</v>
      </c>
    </row>
    <row r="8" spans="1:31" ht="31.2" x14ac:dyDescent="0.3">
      <c r="A8" s="32">
        <v>5</v>
      </c>
      <c r="B8" s="45" t="s">
        <v>23</v>
      </c>
      <c r="C8" s="56">
        <v>41327</v>
      </c>
      <c r="D8" s="26" t="s">
        <v>70</v>
      </c>
      <c r="E8" s="51">
        <v>7</v>
      </c>
      <c r="F8" s="50">
        <v>25</v>
      </c>
      <c r="G8" s="36">
        <v>13</v>
      </c>
      <c r="H8" s="12">
        <v>18</v>
      </c>
      <c r="I8" s="54"/>
      <c r="J8" s="50"/>
      <c r="K8" s="15"/>
      <c r="M8" s="16" cm="1">
        <f t="array" ref="M8">SUM(LARGE(Q8:T8,{1,2,3}))</f>
        <v>43</v>
      </c>
      <c r="Q8" s="10">
        <f t="shared" si="0"/>
        <v>25</v>
      </c>
      <c r="R8" s="10">
        <f t="shared" si="1"/>
        <v>18</v>
      </c>
      <c r="S8" s="10">
        <f t="shared" si="2"/>
        <v>0</v>
      </c>
      <c r="T8" s="10">
        <f t="shared" si="3"/>
        <v>0</v>
      </c>
      <c r="W8" s="12">
        <v>5</v>
      </c>
      <c r="X8" s="12">
        <v>63</v>
      </c>
      <c r="Y8" s="12">
        <v>43.5</v>
      </c>
      <c r="Z8" s="12">
        <v>36.25</v>
      </c>
      <c r="AA8" s="12">
        <v>29</v>
      </c>
      <c r="AB8" s="12">
        <v>34.799999999999997</v>
      </c>
      <c r="AC8" s="12">
        <v>21.75</v>
      </c>
      <c r="AD8" s="12">
        <v>11</v>
      </c>
      <c r="AE8" s="12">
        <v>31.900000000000002</v>
      </c>
    </row>
    <row r="9" spans="1:31" x14ac:dyDescent="0.3">
      <c r="A9" s="32">
        <v>6</v>
      </c>
      <c r="B9" s="45" t="s">
        <v>77</v>
      </c>
      <c r="C9" s="56">
        <v>41131</v>
      </c>
      <c r="D9" s="26" t="s">
        <v>78</v>
      </c>
      <c r="E9" s="37"/>
      <c r="F9" s="38"/>
      <c r="G9" s="36">
        <v>1</v>
      </c>
      <c r="H9" s="12">
        <v>40</v>
      </c>
      <c r="I9" s="54"/>
      <c r="J9" s="50"/>
      <c r="K9" s="15"/>
      <c r="M9" s="16" cm="1">
        <f t="array" ref="M9">SUM(LARGE(Q9:T9,{1,2,3}))</f>
        <v>40</v>
      </c>
      <c r="Q9" s="10">
        <f t="shared" si="0"/>
        <v>0</v>
      </c>
      <c r="R9" s="10">
        <f t="shared" si="1"/>
        <v>40</v>
      </c>
      <c r="S9" s="10">
        <f t="shared" si="2"/>
        <v>0</v>
      </c>
      <c r="T9" s="10">
        <f t="shared" si="3"/>
        <v>0</v>
      </c>
      <c r="W9" s="12">
        <v>6</v>
      </c>
      <c r="X9" s="12">
        <v>60</v>
      </c>
      <c r="Y9" s="12">
        <v>40.5</v>
      </c>
      <c r="Z9" s="12">
        <v>33.75</v>
      </c>
      <c r="AA9" s="12">
        <v>27</v>
      </c>
      <c r="AB9" s="12">
        <v>32.4</v>
      </c>
      <c r="AC9" s="12">
        <v>20.25</v>
      </c>
      <c r="AD9" s="12">
        <v>10</v>
      </c>
      <c r="AE9" s="12">
        <v>29.700000000000003</v>
      </c>
    </row>
    <row r="10" spans="1:31" x14ac:dyDescent="0.3">
      <c r="A10" s="32">
        <v>7</v>
      </c>
      <c r="B10" s="44" t="s">
        <v>28</v>
      </c>
      <c r="C10" s="58">
        <v>41573</v>
      </c>
      <c r="D10" s="44" t="s">
        <v>9</v>
      </c>
      <c r="E10" s="51">
        <v>12</v>
      </c>
      <c r="F10" s="50">
        <v>19</v>
      </c>
      <c r="G10" s="36">
        <v>10</v>
      </c>
      <c r="H10" s="12">
        <v>21</v>
      </c>
      <c r="I10" s="54"/>
      <c r="J10" s="55"/>
      <c r="K10" s="15"/>
      <c r="M10" s="16" cm="1">
        <f t="array" ref="M10">SUM(LARGE(Q10:T10,{1,2,3}))</f>
        <v>40</v>
      </c>
      <c r="Q10" s="10">
        <f t="shared" si="0"/>
        <v>19</v>
      </c>
      <c r="R10" s="10">
        <f t="shared" si="1"/>
        <v>21</v>
      </c>
      <c r="S10" s="10">
        <f t="shared" si="2"/>
        <v>0</v>
      </c>
      <c r="T10" s="10">
        <f t="shared" si="3"/>
        <v>0</v>
      </c>
      <c r="W10" s="12">
        <v>7</v>
      </c>
      <c r="X10" s="12">
        <v>58</v>
      </c>
      <c r="Y10" s="12">
        <v>37.5</v>
      </c>
      <c r="Z10" s="12">
        <v>31.25</v>
      </c>
      <c r="AA10" s="12">
        <v>25</v>
      </c>
      <c r="AB10" s="12">
        <v>30</v>
      </c>
      <c r="AC10" s="12">
        <v>18.75</v>
      </c>
      <c r="AD10" s="12">
        <v>9</v>
      </c>
      <c r="AE10" s="12">
        <v>27.500000000000004</v>
      </c>
    </row>
    <row r="11" spans="1:31" x14ac:dyDescent="0.3">
      <c r="A11" s="32">
        <v>8</v>
      </c>
      <c r="B11" s="45" t="s">
        <v>17</v>
      </c>
      <c r="C11" s="56">
        <v>41149</v>
      </c>
      <c r="D11" s="26" t="s">
        <v>6</v>
      </c>
      <c r="E11" s="37">
        <v>1</v>
      </c>
      <c r="F11" s="50">
        <v>40</v>
      </c>
      <c r="G11" s="36"/>
      <c r="H11" s="17"/>
      <c r="I11" s="54"/>
      <c r="J11" s="55"/>
      <c r="K11" s="19"/>
      <c r="L11" s="17"/>
      <c r="M11" s="16" cm="1">
        <f t="array" ref="M11">SUM(LARGE(Q11:T11,{1,2,3}))</f>
        <v>40</v>
      </c>
      <c r="Q11" s="10">
        <f t="shared" si="0"/>
        <v>40</v>
      </c>
      <c r="R11" s="10">
        <f t="shared" si="1"/>
        <v>0</v>
      </c>
      <c r="S11" s="10">
        <f t="shared" si="2"/>
        <v>0</v>
      </c>
      <c r="T11" s="10">
        <f t="shared" si="3"/>
        <v>0</v>
      </c>
      <c r="W11" s="12">
        <v>8</v>
      </c>
      <c r="X11" s="12">
        <v>56</v>
      </c>
      <c r="Y11" s="12">
        <v>34.5</v>
      </c>
      <c r="Z11" s="12">
        <v>28.25</v>
      </c>
      <c r="AA11" s="12">
        <v>23</v>
      </c>
      <c r="AB11" s="12">
        <v>27.599999999999998</v>
      </c>
      <c r="AC11" s="12">
        <v>17.25</v>
      </c>
      <c r="AD11" s="12">
        <v>8</v>
      </c>
      <c r="AE11" s="12">
        <v>25.3</v>
      </c>
    </row>
    <row r="12" spans="1:31" x14ac:dyDescent="0.3">
      <c r="A12" s="32">
        <v>9</v>
      </c>
      <c r="B12" s="45" t="s">
        <v>26</v>
      </c>
      <c r="C12" s="58">
        <v>41303</v>
      </c>
      <c r="D12" s="45" t="s">
        <v>5</v>
      </c>
      <c r="E12" s="51">
        <v>10</v>
      </c>
      <c r="F12" s="50">
        <v>21</v>
      </c>
      <c r="G12" s="36">
        <v>14</v>
      </c>
      <c r="H12" s="12">
        <v>17</v>
      </c>
      <c r="I12" s="54"/>
      <c r="J12" s="55"/>
      <c r="K12" s="15"/>
      <c r="M12" s="16" cm="1">
        <f t="array" ref="M12">SUM(LARGE(Q12:T12,{1,2,3}))</f>
        <v>38</v>
      </c>
      <c r="Q12" s="10">
        <f t="shared" si="0"/>
        <v>21</v>
      </c>
      <c r="R12" s="10">
        <f t="shared" si="1"/>
        <v>17</v>
      </c>
      <c r="S12" s="10">
        <f t="shared" si="2"/>
        <v>0</v>
      </c>
      <c r="T12" s="10">
        <f t="shared" si="3"/>
        <v>0</v>
      </c>
      <c r="W12" s="12">
        <v>9</v>
      </c>
      <c r="X12" s="12">
        <v>54</v>
      </c>
      <c r="Y12" s="12">
        <v>33</v>
      </c>
      <c r="Z12" s="12">
        <v>27.5</v>
      </c>
      <c r="AA12" s="12">
        <v>22</v>
      </c>
      <c r="AB12" s="12">
        <v>26.4</v>
      </c>
      <c r="AC12" s="12">
        <v>16.5</v>
      </c>
      <c r="AD12" s="12">
        <v>7</v>
      </c>
      <c r="AE12" s="12">
        <v>24.200000000000003</v>
      </c>
    </row>
    <row r="13" spans="1:31" x14ac:dyDescent="0.3">
      <c r="A13" s="32">
        <v>10</v>
      </c>
      <c r="B13" s="45" t="s">
        <v>29</v>
      </c>
      <c r="C13" s="56">
        <v>41234</v>
      </c>
      <c r="D13" s="26" t="s">
        <v>8</v>
      </c>
      <c r="E13" s="37">
        <v>13</v>
      </c>
      <c r="F13" s="50">
        <v>18</v>
      </c>
      <c r="G13" s="36">
        <v>12</v>
      </c>
      <c r="H13" s="12">
        <v>19</v>
      </c>
      <c r="I13" s="54"/>
      <c r="J13" s="50"/>
      <c r="K13" s="15"/>
      <c r="M13" s="16" cm="1">
        <f t="array" ref="M13">SUM(LARGE(Q13:T13,{1,2,3}))</f>
        <v>37</v>
      </c>
      <c r="Q13" s="10">
        <f t="shared" si="0"/>
        <v>18</v>
      </c>
      <c r="R13" s="10">
        <f t="shared" si="1"/>
        <v>19</v>
      </c>
      <c r="S13" s="10">
        <f t="shared" si="2"/>
        <v>0</v>
      </c>
      <c r="T13" s="10">
        <f t="shared" si="3"/>
        <v>0</v>
      </c>
      <c r="W13" s="12">
        <v>10</v>
      </c>
      <c r="X13" s="12">
        <v>52</v>
      </c>
      <c r="Y13" s="12">
        <v>31.5</v>
      </c>
      <c r="Z13" s="12">
        <v>26.25</v>
      </c>
      <c r="AA13" s="12">
        <v>21</v>
      </c>
      <c r="AB13" s="12">
        <v>25.2</v>
      </c>
      <c r="AC13" s="12">
        <v>15.75</v>
      </c>
      <c r="AD13" s="12">
        <v>6</v>
      </c>
      <c r="AE13" s="12">
        <v>23.1</v>
      </c>
    </row>
    <row r="14" spans="1:31" x14ac:dyDescent="0.3">
      <c r="A14" s="32">
        <v>11</v>
      </c>
      <c r="B14" s="45" t="s">
        <v>24</v>
      </c>
      <c r="C14" s="56">
        <v>41936</v>
      </c>
      <c r="D14" s="26" t="s">
        <v>5</v>
      </c>
      <c r="E14" s="51">
        <v>8</v>
      </c>
      <c r="F14" s="50">
        <v>23</v>
      </c>
      <c r="G14" s="36">
        <v>17</v>
      </c>
      <c r="H14" s="12">
        <v>14</v>
      </c>
      <c r="I14" s="54"/>
      <c r="J14" s="50"/>
      <c r="K14" s="15"/>
      <c r="M14" s="16" cm="1">
        <f t="array" ref="M14">SUM(LARGE(Q14:T14,{1,2,3}))</f>
        <v>37</v>
      </c>
      <c r="Q14" s="10">
        <f t="shared" si="0"/>
        <v>23</v>
      </c>
      <c r="R14" s="10">
        <f t="shared" si="1"/>
        <v>14</v>
      </c>
      <c r="S14" s="10">
        <f t="shared" si="2"/>
        <v>0</v>
      </c>
      <c r="T14" s="10">
        <f t="shared" si="3"/>
        <v>0</v>
      </c>
      <c r="W14" s="12">
        <v>11</v>
      </c>
      <c r="X14" s="12">
        <v>50</v>
      </c>
      <c r="Y14" s="12">
        <v>30</v>
      </c>
      <c r="Z14" s="12">
        <v>25</v>
      </c>
      <c r="AA14" s="12">
        <v>20</v>
      </c>
      <c r="AB14" s="12">
        <v>24</v>
      </c>
      <c r="AC14" s="12">
        <v>15</v>
      </c>
      <c r="AD14" s="12">
        <v>5</v>
      </c>
      <c r="AE14" s="12">
        <v>22</v>
      </c>
    </row>
    <row r="15" spans="1:31" x14ac:dyDescent="0.3">
      <c r="A15" s="32">
        <v>12</v>
      </c>
      <c r="B15" s="45" t="s">
        <v>18</v>
      </c>
      <c r="C15" s="56">
        <v>41207</v>
      </c>
      <c r="D15" s="26" t="s">
        <v>8</v>
      </c>
      <c r="E15" s="37">
        <v>2</v>
      </c>
      <c r="F15" s="50">
        <v>36</v>
      </c>
      <c r="G15" s="36"/>
      <c r="I15" s="54"/>
      <c r="J15" s="50"/>
      <c r="K15" s="15"/>
      <c r="L15" s="17"/>
      <c r="M15" s="16" cm="1">
        <f t="array" ref="M15">SUM(LARGE(Q15:T15,{1,2,3}))</f>
        <v>36</v>
      </c>
      <c r="Q15" s="10">
        <f t="shared" si="0"/>
        <v>36</v>
      </c>
      <c r="R15" s="10">
        <f t="shared" si="1"/>
        <v>0</v>
      </c>
      <c r="S15" s="10">
        <f t="shared" si="2"/>
        <v>0</v>
      </c>
      <c r="T15" s="10">
        <f t="shared" si="3"/>
        <v>0</v>
      </c>
      <c r="W15" s="12">
        <v>12</v>
      </c>
      <c r="X15" s="12">
        <v>48</v>
      </c>
      <c r="Y15" s="12">
        <v>28.5</v>
      </c>
      <c r="Z15" s="12">
        <v>23.75</v>
      </c>
      <c r="AA15" s="12">
        <v>19</v>
      </c>
      <c r="AB15" s="12">
        <v>22.8</v>
      </c>
      <c r="AC15" s="12">
        <v>14.25</v>
      </c>
      <c r="AD15" s="12">
        <v>4</v>
      </c>
      <c r="AE15" s="12">
        <v>20.900000000000002</v>
      </c>
    </row>
    <row r="16" spans="1:31" x14ac:dyDescent="0.3">
      <c r="A16" s="32">
        <v>13</v>
      </c>
      <c r="B16" s="45" t="s">
        <v>79</v>
      </c>
      <c r="C16" s="56">
        <v>41270</v>
      </c>
      <c r="D16" s="26" t="s">
        <v>78</v>
      </c>
      <c r="E16" s="70"/>
      <c r="F16" s="38"/>
      <c r="G16" s="36">
        <v>3</v>
      </c>
      <c r="H16" s="12">
        <v>33</v>
      </c>
      <c r="I16" s="54"/>
      <c r="J16" s="55"/>
      <c r="K16" s="15"/>
      <c r="M16" s="16" cm="1">
        <f t="array" ref="M16">SUM(LARGE(Q16:T16,{1,2,3}))</f>
        <v>33</v>
      </c>
      <c r="Q16" s="10">
        <f t="shared" si="0"/>
        <v>0</v>
      </c>
      <c r="R16" s="10">
        <f t="shared" si="1"/>
        <v>33</v>
      </c>
      <c r="S16" s="10">
        <f t="shared" si="2"/>
        <v>0</v>
      </c>
      <c r="T16" s="10">
        <f t="shared" si="3"/>
        <v>0</v>
      </c>
      <c r="W16" s="12">
        <v>13</v>
      </c>
      <c r="X16" s="12">
        <v>46</v>
      </c>
      <c r="Y16" s="12">
        <v>27</v>
      </c>
      <c r="Z16" s="12">
        <v>22.5</v>
      </c>
      <c r="AA16" s="12">
        <v>18</v>
      </c>
      <c r="AB16" s="12">
        <v>21.599999999999998</v>
      </c>
      <c r="AC16" s="12">
        <v>13.5</v>
      </c>
      <c r="AD16" s="12">
        <v>3</v>
      </c>
      <c r="AE16" s="12">
        <v>19.8</v>
      </c>
    </row>
    <row r="17" spans="1:31" x14ac:dyDescent="0.3">
      <c r="A17" s="32">
        <v>14</v>
      </c>
      <c r="B17" s="45" t="s">
        <v>19</v>
      </c>
      <c r="C17" s="56">
        <v>41051</v>
      </c>
      <c r="D17" s="26" t="s">
        <v>6</v>
      </c>
      <c r="E17" s="37">
        <v>3</v>
      </c>
      <c r="F17" s="50">
        <v>33</v>
      </c>
      <c r="G17" s="36"/>
      <c r="I17" s="54"/>
      <c r="J17" s="50"/>
      <c r="K17" s="15"/>
      <c r="L17" s="17"/>
      <c r="M17" s="16" cm="1">
        <f t="array" ref="M17">SUM(LARGE(Q17:T17,{1,2,3}))</f>
        <v>33</v>
      </c>
      <c r="Q17" s="10">
        <f t="shared" si="0"/>
        <v>33</v>
      </c>
      <c r="R17" s="10">
        <f t="shared" si="1"/>
        <v>0</v>
      </c>
      <c r="S17" s="10">
        <f t="shared" si="2"/>
        <v>0</v>
      </c>
      <c r="T17" s="10">
        <f t="shared" si="3"/>
        <v>0</v>
      </c>
      <c r="W17" s="12">
        <v>14</v>
      </c>
      <c r="X17" s="12">
        <v>44</v>
      </c>
      <c r="Y17" s="12">
        <v>25.5</v>
      </c>
      <c r="Z17" s="12">
        <v>21.25</v>
      </c>
      <c r="AA17" s="12">
        <v>17</v>
      </c>
      <c r="AB17" s="12">
        <v>20.399999999999999</v>
      </c>
      <c r="AC17" s="12">
        <v>12.75</v>
      </c>
      <c r="AD17" s="12">
        <v>2</v>
      </c>
      <c r="AE17" s="12">
        <v>18.700000000000003</v>
      </c>
    </row>
    <row r="18" spans="1:31" x14ac:dyDescent="0.3">
      <c r="A18" s="32">
        <v>15</v>
      </c>
      <c r="B18" s="45" t="s">
        <v>40</v>
      </c>
      <c r="C18" s="56">
        <v>41322</v>
      </c>
      <c r="D18" s="45" t="s">
        <v>8</v>
      </c>
      <c r="E18" s="51">
        <v>24</v>
      </c>
      <c r="F18" s="50">
        <v>7</v>
      </c>
      <c r="G18" s="36">
        <v>7</v>
      </c>
      <c r="H18" s="12">
        <v>25</v>
      </c>
      <c r="I18" s="54"/>
      <c r="J18" s="50"/>
      <c r="K18" s="15"/>
      <c r="M18" s="16" cm="1">
        <f t="array" ref="M18">SUM(LARGE(Q18:T18,{1,2,3}))</f>
        <v>32</v>
      </c>
      <c r="Q18" s="10">
        <f t="shared" si="0"/>
        <v>7</v>
      </c>
      <c r="R18" s="10">
        <f t="shared" si="1"/>
        <v>25</v>
      </c>
      <c r="S18" s="10">
        <f t="shared" si="2"/>
        <v>0</v>
      </c>
      <c r="T18" s="10">
        <f t="shared" si="3"/>
        <v>0</v>
      </c>
      <c r="W18" s="12">
        <v>15</v>
      </c>
      <c r="X18" s="12">
        <v>42</v>
      </c>
      <c r="Y18" s="12">
        <v>24</v>
      </c>
      <c r="Z18" s="12">
        <v>20</v>
      </c>
      <c r="AA18" s="12">
        <v>16</v>
      </c>
      <c r="AB18" s="12">
        <v>19.2</v>
      </c>
      <c r="AC18" s="12">
        <v>12</v>
      </c>
      <c r="AD18" s="12">
        <v>1</v>
      </c>
      <c r="AE18" s="12">
        <v>17.600000000000001</v>
      </c>
    </row>
    <row r="19" spans="1:31" x14ac:dyDescent="0.3">
      <c r="A19" s="32">
        <v>16</v>
      </c>
      <c r="B19" s="45" t="s">
        <v>35</v>
      </c>
      <c r="C19" s="56">
        <v>41726</v>
      </c>
      <c r="D19" s="26" t="s">
        <v>9</v>
      </c>
      <c r="E19" s="37">
        <v>19</v>
      </c>
      <c r="F19" s="50">
        <v>12</v>
      </c>
      <c r="G19" s="36">
        <v>11</v>
      </c>
      <c r="H19" s="12">
        <v>20</v>
      </c>
      <c r="I19" s="54"/>
      <c r="J19" s="55"/>
      <c r="K19" s="15"/>
      <c r="M19" s="16" cm="1">
        <f t="array" ref="M19">SUM(LARGE(Q19:T19,{1,2,3}))</f>
        <v>32</v>
      </c>
      <c r="Q19" s="10">
        <f t="shared" si="0"/>
        <v>12</v>
      </c>
      <c r="R19" s="10">
        <f t="shared" si="1"/>
        <v>20</v>
      </c>
      <c r="S19" s="10">
        <f t="shared" si="2"/>
        <v>0</v>
      </c>
      <c r="T19" s="10">
        <f t="shared" si="3"/>
        <v>0</v>
      </c>
      <c r="W19" s="12">
        <v>16</v>
      </c>
      <c r="X19" s="12">
        <v>40</v>
      </c>
      <c r="Y19" s="12">
        <v>22.5</v>
      </c>
      <c r="Z19" s="12">
        <v>18.75</v>
      </c>
      <c r="AA19" s="12">
        <v>15</v>
      </c>
      <c r="AB19" s="12">
        <v>18</v>
      </c>
      <c r="AC19" s="12">
        <v>11.25</v>
      </c>
      <c r="AD19" s="12">
        <v>1</v>
      </c>
      <c r="AE19" s="12">
        <v>16.5</v>
      </c>
    </row>
    <row r="20" spans="1:31" x14ac:dyDescent="0.3">
      <c r="A20" s="32">
        <v>17</v>
      </c>
      <c r="B20" s="45" t="s">
        <v>33</v>
      </c>
      <c r="C20" s="56">
        <v>41463</v>
      </c>
      <c r="D20" s="26" t="s">
        <v>5</v>
      </c>
      <c r="E20" s="51">
        <v>17</v>
      </c>
      <c r="F20" s="50">
        <v>14</v>
      </c>
      <c r="G20" s="36">
        <v>16</v>
      </c>
      <c r="H20" s="12">
        <v>15</v>
      </c>
      <c r="I20" s="54"/>
      <c r="J20" s="55"/>
      <c r="K20" s="15"/>
      <c r="M20" s="16" cm="1">
        <f t="array" ref="M20">SUM(LARGE(Q20:T20,{1,2,3}))</f>
        <v>29</v>
      </c>
      <c r="Q20" s="10">
        <f t="shared" si="0"/>
        <v>14</v>
      </c>
      <c r="R20" s="10">
        <f t="shared" si="1"/>
        <v>15</v>
      </c>
      <c r="S20" s="10">
        <f t="shared" si="2"/>
        <v>0</v>
      </c>
      <c r="T20" s="10">
        <f t="shared" si="3"/>
        <v>0</v>
      </c>
      <c r="W20" s="12">
        <v>17</v>
      </c>
      <c r="X20" s="12">
        <v>39</v>
      </c>
      <c r="Y20" s="12">
        <v>21</v>
      </c>
      <c r="Z20" s="12">
        <v>17.5</v>
      </c>
      <c r="AA20" s="12">
        <v>14</v>
      </c>
      <c r="AB20" s="12">
        <v>16.8</v>
      </c>
      <c r="AC20" s="12">
        <v>10.5</v>
      </c>
      <c r="AD20" s="12">
        <v>1</v>
      </c>
      <c r="AE20" s="12">
        <v>15.4</v>
      </c>
    </row>
    <row r="21" spans="1:31" x14ac:dyDescent="0.3">
      <c r="A21" s="32">
        <v>18</v>
      </c>
      <c r="B21" s="45" t="s">
        <v>31</v>
      </c>
      <c r="C21" s="56">
        <v>41551</v>
      </c>
      <c r="D21" s="26" t="s">
        <v>6</v>
      </c>
      <c r="E21" s="37">
        <v>15</v>
      </c>
      <c r="F21" s="50">
        <v>16</v>
      </c>
      <c r="G21" s="36">
        <v>18</v>
      </c>
      <c r="H21" s="12">
        <v>13</v>
      </c>
      <c r="I21" s="54"/>
      <c r="J21" s="50"/>
      <c r="K21" s="15"/>
      <c r="M21" s="16" cm="1">
        <f t="array" ref="M21">SUM(LARGE(Q21:T21,{1,2,3}))</f>
        <v>29</v>
      </c>
      <c r="Q21" s="10">
        <f t="shared" si="0"/>
        <v>16</v>
      </c>
      <c r="R21" s="10">
        <f t="shared" si="1"/>
        <v>13</v>
      </c>
      <c r="S21" s="10">
        <f t="shared" si="2"/>
        <v>0</v>
      </c>
      <c r="T21" s="10">
        <f t="shared" si="3"/>
        <v>0</v>
      </c>
      <c r="W21" s="12">
        <v>18</v>
      </c>
      <c r="X21" s="12">
        <v>38</v>
      </c>
      <c r="Y21" s="12">
        <v>19.5</v>
      </c>
      <c r="Z21" s="12">
        <v>16.25</v>
      </c>
      <c r="AA21" s="12">
        <v>13</v>
      </c>
      <c r="AB21" s="12">
        <v>15.6</v>
      </c>
      <c r="AC21" s="12">
        <v>9.75</v>
      </c>
      <c r="AD21" s="12">
        <v>1</v>
      </c>
      <c r="AE21" s="12">
        <v>14.3</v>
      </c>
    </row>
    <row r="22" spans="1:31" ht="31.2" x14ac:dyDescent="0.3">
      <c r="A22" s="32">
        <v>19</v>
      </c>
      <c r="B22" s="26" t="s">
        <v>80</v>
      </c>
      <c r="C22" s="57">
        <v>41317</v>
      </c>
      <c r="D22" s="26" t="s">
        <v>6</v>
      </c>
      <c r="E22" s="51"/>
      <c r="F22" s="38"/>
      <c r="G22" s="36">
        <v>6</v>
      </c>
      <c r="H22" s="12">
        <v>27</v>
      </c>
      <c r="I22" s="54"/>
      <c r="J22" s="50"/>
      <c r="K22" s="15"/>
      <c r="M22" s="16" cm="1">
        <f t="array" ref="M22">SUM(LARGE(Q22:T22,{1,2,3}))</f>
        <v>27</v>
      </c>
      <c r="Q22" s="10">
        <f t="shared" si="0"/>
        <v>0</v>
      </c>
      <c r="R22" s="10">
        <f t="shared" si="1"/>
        <v>27</v>
      </c>
      <c r="S22" s="10">
        <f t="shared" si="2"/>
        <v>0</v>
      </c>
      <c r="T22" s="10">
        <f t="shared" si="3"/>
        <v>0</v>
      </c>
      <c r="W22" s="12">
        <v>19</v>
      </c>
      <c r="X22" s="12">
        <v>37</v>
      </c>
      <c r="Y22" s="12">
        <v>18</v>
      </c>
      <c r="Z22" s="12">
        <v>15</v>
      </c>
      <c r="AA22" s="12">
        <v>12</v>
      </c>
      <c r="AB22" s="12">
        <v>14.399999999999999</v>
      </c>
      <c r="AC22" s="12">
        <v>9</v>
      </c>
      <c r="AD22" s="12">
        <v>1</v>
      </c>
      <c r="AE22" s="12">
        <v>13.200000000000001</v>
      </c>
    </row>
    <row r="23" spans="1:31" x14ac:dyDescent="0.3">
      <c r="A23" s="32">
        <v>20</v>
      </c>
      <c r="B23" s="45" t="s">
        <v>27</v>
      </c>
      <c r="C23" s="56">
        <v>41616</v>
      </c>
      <c r="D23" s="26" t="s">
        <v>6</v>
      </c>
      <c r="E23" s="37">
        <v>11</v>
      </c>
      <c r="F23" s="50">
        <v>20</v>
      </c>
      <c r="G23" s="36">
        <v>24</v>
      </c>
      <c r="H23" s="12">
        <v>7</v>
      </c>
      <c r="I23" s="54"/>
      <c r="J23" s="50"/>
      <c r="K23" s="15"/>
      <c r="L23" s="17"/>
      <c r="M23" s="16" cm="1">
        <f t="array" ref="M23">SUM(LARGE(Q23:T23,{1,2,3}))</f>
        <v>27</v>
      </c>
      <c r="Q23" s="10">
        <f t="shared" si="0"/>
        <v>20</v>
      </c>
      <c r="R23" s="10">
        <f t="shared" si="1"/>
        <v>7</v>
      </c>
      <c r="S23" s="10">
        <f t="shared" si="2"/>
        <v>0</v>
      </c>
      <c r="T23" s="10">
        <f t="shared" si="3"/>
        <v>0</v>
      </c>
      <c r="W23" s="12">
        <v>20</v>
      </c>
      <c r="X23" s="12">
        <v>36</v>
      </c>
      <c r="Y23" s="12">
        <v>16.5</v>
      </c>
      <c r="Z23" s="12">
        <v>13.75</v>
      </c>
      <c r="AA23" s="12">
        <v>11</v>
      </c>
      <c r="AB23" s="12">
        <v>13.2</v>
      </c>
      <c r="AC23" s="12">
        <v>8.25</v>
      </c>
      <c r="AD23" s="12">
        <v>1</v>
      </c>
      <c r="AE23" s="12">
        <v>12.100000000000001</v>
      </c>
    </row>
    <row r="24" spans="1:31" x14ac:dyDescent="0.3">
      <c r="A24" s="32">
        <v>21</v>
      </c>
      <c r="B24" s="45" t="s">
        <v>22</v>
      </c>
      <c r="C24" s="56">
        <v>41289</v>
      </c>
      <c r="D24" s="26" t="s">
        <v>13</v>
      </c>
      <c r="E24" s="51">
        <v>6</v>
      </c>
      <c r="F24" s="50">
        <v>27</v>
      </c>
      <c r="G24" s="36"/>
      <c r="I24" s="54"/>
      <c r="J24" s="50"/>
      <c r="K24" s="19"/>
      <c r="M24" s="16" cm="1">
        <f t="array" ref="M24">SUM(LARGE(Q24:T24,{1,2,3}))</f>
        <v>27</v>
      </c>
      <c r="Q24" s="10">
        <f t="shared" si="0"/>
        <v>27</v>
      </c>
      <c r="R24" s="10">
        <f t="shared" si="1"/>
        <v>0</v>
      </c>
      <c r="S24" s="10">
        <f t="shared" si="2"/>
        <v>0</v>
      </c>
      <c r="T24" s="10">
        <f t="shared" si="3"/>
        <v>0</v>
      </c>
      <c r="W24" s="12">
        <v>21</v>
      </c>
      <c r="X24" s="12">
        <v>35</v>
      </c>
      <c r="Y24" s="12">
        <v>15</v>
      </c>
      <c r="Z24" s="12">
        <v>12.5</v>
      </c>
      <c r="AA24" s="12">
        <v>10</v>
      </c>
      <c r="AB24" s="12">
        <v>12</v>
      </c>
      <c r="AC24" s="12">
        <v>7.5</v>
      </c>
      <c r="AD24" s="12">
        <v>1</v>
      </c>
      <c r="AE24" s="12">
        <v>11</v>
      </c>
    </row>
    <row r="25" spans="1:31" x14ac:dyDescent="0.3">
      <c r="A25" s="32">
        <v>22</v>
      </c>
      <c r="B25" s="44" t="s">
        <v>81</v>
      </c>
      <c r="C25" s="58">
        <v>41831</v>
      </c>
      <c r="D25" s="46" t="s">
        <v>6</v>
      </c>
      <c r="E25" s="69"/>
      <c r="F25" s="38"/>
      <c r="G25" s="36">
        <v>9</v>
      </c>
      <c r="H25" s="12">
        <v>22</v>
      </c>
      <c r="I25" s="54"/>
      <c r="J25" s="50"/>
      <c r="K25" s="15"/>
      <c r="M25" s="16" cm="1">
        <f t="array" ref="M25">SUM(LARGE(Q25:T25,{1,2,3}))</f>
        <v>22</v>
      </c>
      <c r="Q25" s="10">
        <f t="shared" si="0"/>
        <v>0</v>
      </c>
      <c r="R25" s="10">
        <f t="shared" si="1"/>
        <v>22</v>
      </c>
      <c r="S25" s="10">
        <f t="shared" si="2"/>
        <v>0</v>
      </c>
      <c r="T25" s="10">
        <f t="shared" si="3"/>
        <v>0</v>
      </c>
      <c r="W25" s="12">
        <v>22</v>
      </c>
      <c r="X25" s="12">
        <v>34</v>
      </c>
      <c r="Y25" s="12">
        <v>13.5</v>
      </c>
      <c r="Z25" s="12">
        <v>11.25</v>
      </c>
      <c r="AA25" s="12">
        <v>9</v>
      </c>
      <c r="AB25" s="12">
        <v>10.799999999999999</v>
      </c>
      <c r="AC25" s="12">
        <v>6.75</v>
      </c>
      <c r="AD25" s="12">
        <v>1</v>
      </c>
      <c r="AE25" s="12">
        <v>9.9</v>
      </c>
    </row>
    <row r="26" spans="1:31" ht="31.2" x14ac:dyDescent="0.3">
      <c r="A26" s="32">
        <v>23</v>
      </c>
      <c r="B26" s="26" t="s">
        <v>39</v>
      </c>
      <c r="C26" s="57">
        <v>42002</v>
      </c>
      <c r="D26" s="26" t="s">
        <v>9</v>
      </c>
      <c r="E26" s="51">
        <v>23</v>
      </c>
      <c r="F26" s="50">
        <v>8</v>
      </c>
      <c r="G26" s="36">
        <v>19</v>
      </c>
      <c r="H26" s="12">
        <v>12</v>
      </c>
      <c r="I26" s="54"/>
      <c r="J26" s="55"/>
      <c r="K26" s="19"/>
      <c r="M26" s="16" cm="1">
        <f t="array" ref="M26">SUM(LARGE(Q26:T26,{1,2,3}))</f>
        <v>20</v>
      </c>
      <c r="Q26" s="10">
        <f t="shared" si="0"/>
        <v>8</v>
      </c>
      <c r="R26" s="10">
        <f t="shared" si="1"/>
        <v>12</v>
      </c>
      <c r="S26" s="10">
        <f t="shared" si="2"/>
        <v>0</v>
      </c>
      <c r="T26" s="10">
        <f t="shared" si="3"/>
        <v>0</v>
      </c>
      <c r="W26" s="12">
        <v>23</v>
      </c>
      <c r="X26" s="12">
        <v>33</v>
      </c>
      <c r="Y26" s="12">
        <v>12</v>
      </c>
      <c r="Z26" s="12">
        <v>10</v>
      </c>
      <c r="AA26" s="12">
        <v>8</v>
      </c>
      <c r="AB26" s="12">
        <v>9.6</v>
      </c>
      <c r="AC26" s="12">
        <v>6</v>
      </c>
      <c r="AD26" s="12">
        <v>1</v>
      </c>
      <c r="AE26" s="12">
        <v>8.8000000000000007</v>
      </c>
    </row>
    <row r="27" spans="1:31" ht="31.2" x14ac:dyDescent="0.3">
      <c r="A27" s="32">
        <v>24</v>
      </c>
      <c r="B27" s="26" t="s">
        <v>38</v>
      </c>
      <c r="C27" s="57">
        <v>41133</v>
      </c>
      <c r="D27" s="26" t="s">
        <v>5</v>
      </c>
      <c r="E27" s="37">
        <v>22</v>
      </c>
      <c r="F27" s="50">
        <v>9</v>
      </c>
      <c r="G27" s="36">
        <v>21</v>
      </c>
      <c r="H27" s="12">
        <v>10</v>
      </c>
      <c r="I27" s="54"/>
      <c r="J27" s="55"/>
      <c r="K27" s="15"/>
      <c r="M27" s="16" cm="1">
        <f t="array" ref="M27">SUM(LARGE(Q27:T27,{1,2,3}))</f>
        <v>19</v>
      </c>
      <c r="Q27" s="10">
        <f t="shared" si="0"/>
        <v>9</v>
      </c>
      <c r="R27" s="10">
        <f t="shared" si="1"/>
        <v>10</v>
      </c>
      <c r="S27" s="10">
        <f t="shared" si="2"/>
        <v>0</v>
      </c>
      <c r="T27" s="10">
        <f t="shared" si="3"/>
        <v>0</v>
      </c>
      <c r="W27" s="12">
        <v>24</v>
      </c>
      <c r="X27" s="12">
        <v>32</v>
      </c>
      <c r="Y27" s="12">
        <v>10.5</v>
      </c>
      <c r="Z27" s="12">
        <v>8.75</v>
      </c>
      <c r="AA27" s="12">
        <v>7</v>
      </c>
      <c r="AB27" s="12">
        <v>8.4</v>
      </c>
      <c r="AC27" s="12">
        <v>5.25</v>
      </c>
      <c r="AD27" s="12">
        <v>1</v>
      </c>
      <c r="AE27" s="12">
        <v>7.7000000000000011</v>
      </c>
    </row>
    <row r="28" spans="1:31" x14ac:dyDescent="0.3">
      <c r="A28" s="32">
        <v>25</v>
      </c>
      <c r="B28" s="45" t="s">
        <v>30</v>
      </c>
      <c r="C28" s="56">
        <v>41493</v>
      </c>
      <c r="D28" s="26" t="s">
        <v>6</v>
      </c>
      <c r="E28" s="51">
        <v>14</v>
      </c>
      <c r="F28" s="50">
        <v>17</v>
      </c>
      <c r="G28" s="36">
        <v>42</v>
      </c>
      <c r="H28" s="17">
        <v>0.5</v>
      </c>
      <c r="I28" s="54"/>
      <c r="J28" s="50"/>
      <c r="K28" s="15"/>
      <c r="M28" s="16" cm="1">
        <f t="array" ref="M28">SUM(LARGE(Q28:T28,{1,2,3}))</f>
        <v>17.5</v>
      </c>
      <c r="Q28" s="10">
        <f t="shared" si="0"/>
        <v>17</v>
      </c>
      <c r="R28" s="10">
        <f t="shared" si="1"/>
        <v>0.5</v>
      </c>
      <c r="S28" s="10">
        <f t="shared" si="2"/>
        <v>0</v>
      </c>
      <c r="T28" s="10">
        <f t="shared" si="3"/>
        <v>0</v>
      </c>
      <c r="W28" s="12">
        <v>25</v>
      </c>
      <c r="X28" s="12">
        <v>31</v>
      </c>
      <c r="Y28" s="12">
        <v>9</v>
      </c>
      <c r="Z28" s="12">
        <v>7.5</v>
      </c>
      <c r="AA28" s="12">
        <v>6</v>
      </c>
      <c r="AB28" s="12">
        <v>7.1999999999999993</v>
      </c>
      <c r="AC28" s="12">
        <v>4.5</v>
      </c>
      <c r="AD28" s="12">
        <v>1</v>
      </c>
      <c r="AE28" s="12">
        <v>6.6000000000000005</v>
      </c>
    </row>
    <row r="29" spans="1:31" x14ac:dyDescent="0.3">
      <c r="A29" s="32">
        <v>26</v>
      </c>
      <c r="B29" s="44" t="s">
        <v>82</v>
      </c>
      <c r="C29" s="58">
        <v>41204</v>
      </c>
      <c r="D29" s="46" t="s">
        <v>8</v>
      </c>
      <c r="E29" s="69"/>
      <c r="F29" s="38"/>
      <c r="G29" s="36">
        <v>15</v>
      </c>
      <c r="H29" s="12">
        <v>16</v>
      </c>
      <c r="I29" s="54"/>
      <c r="J29" s="50"/>
      <c r="K29" s="15"/>
      <c r="M29" s="16" cm="1">
        <f t="array" ref="M29">SUM(LARGE(Q29:T29,{1,2,3}))</f>
        <v>16</v>
      </c>
      <c r="Q29" s="10">
        <f t="shared" si="0"/>
        <v>0</v>
      </c>
      <c r="R29" s="10">
        <f t="shared" si="1"/>
        <v>16</v>
      </c>
      <c r="S29" s="10">
        <f t="shared" si="2"/>
        <v>0</v>
      </c>
      <c r="T29" s="10">
        <f t="shared" si="3"/>
        <v>0</v>
      </c>
      <c r="W29" s="12">
        <v>26</v>
      </c>
      <c r="X29" s="12">
        <v>30</v>
      </c>
      <c r="Y29" s="12">
        <v>7.5</v>
      </c>
      <c r="Z29" s="12">
        <v>6.25</v>
      </c>
      <c r="AA29" s="12">
        <v>5</v>
      </c>
      <c r="AB29" s="12">
        <v>6</v>
      </c>
      <c r="AC29" s="12">
        <v>3.75</v>
      </c>
      <c r="AD29" s="12">
        <v>1</v>
      </c>
      <c r="AE29" s="12">
        <v>5.5</v>
      </c>
    </row>
    <row r="30" spans="1:31" x14ac:dyDescent="0.3">
      <c r="A30" s="32">
        <v>27</v>
      </c>
      <c r="B30" s="44" t="s">
        <v>34</v>
      </c>
      <c r="C30" s="58">
        <v>41237</v>
      </c>
      <c r="D30" s="46" t="s">
        <v>7</v>
      </c>
      <c r="E30" s="51">
        <v>18</v>
      </c>
      <c r="F30" s="50">
        <v>13</v>
      </c>
      <c r="G30" s="36"/>
      <c r="I30" s="54"/>
      <c r="J30" s="50"/>
      <c r="K30" s="15"/>
      <c r="L30" s="17"/>
      <c r="M30" s="16" cm="1">
        <f t="array" ref="M30">SUM(LARGE(Q30:T30,{1,2,3}))</f>
        <v>13</v>
      </c>
      <c r="Q30" s="10">
        <f t="shared" si="0"/>
        <v>13</v>
      </c>
      <c r="R30" s="10">
        <f t="shared" si="1"/>
        <v>0</v>
      </c>
      <c r="S30" s="10">
        <f t="shared" si="2"/>
        <v>0</v>
      </c>
      <c r="T30" s="10">
        <f t="shared" si="3"/>
        <v>0</v>
      </c>
      <c r="W30" s="12">
        <v>27</v>
      </c>
      <c r="X30" s="12">
        <v>29</v>
      </c>
      <c r="Y30" s="12">
        <v>6</v>
      </c>
      <c r="Z30" s="12">
        <v>5</v>
      </c>
      <c r="AA30" s="12">
        <v>4</v>
      </c>
      <c r="AB30" s="12">
        <v>4.8</v>
      </c>
      <c r="AC30" s="12">
        <v>3</v>
      </c>
      <c r="AD30" s="12">
        <v>1</v>
      </c>
      <c r="AE30" s="12">
        <v>4.4000000000000004</v>
      </c>
    </row>
    <row r="31" spans="1:31" x14ac:dyDescent="0.3">
      <c r="A31" s="32">
        <v>28</v>
      </c>
      <c r="B31" s="45" t="s">
        <v>48</v>
      </c>
      <c r="C31" s="56">
        <v>41502</v>
      </c>
      <c r="D31" s="26" t="s">
        <v>5</v>
      </c>
      <c r="E31" s="37">
        <v>32</v>
      </c>
      <c r="F31" s="50">
        <v>1</v>
      </c>
      <c r="G31" s="36">
        <v>20</v>
      </c>
      <c r="H31" s="12">
        <v>11</v>
      </c>
      <c r="I31" s="54"/>
      <c r="J31" s="50"/>
      <c r="K31" s="19"/>
      <c r="M31" s="16" cm="1">
        <f t="array" ref="M31">SUM(LARGE(Q31:T31,{1,2,3}))</f>
        <v>12</v>
      </c>
      <c r="Q31" s="10">
        <f t="shared" si="0"/>
        <v>1</v>
      </c>
      <c r="R31" s="10">
        <f t="shared" si="1"/>
        <v>11</v>
      </c>
      <c r="S31" s="10">
        <f t="shared" si="2"/>
        <v>0</v>
      </c>
      <c r="T31" s="10">
        <f t="shared" si="3"/>
        <v>0</v>
      </c>
      <c r="W31" s="12">
        <v>28</v>
      </c>
      <c r="X31" s="12">
        <v>28</v>
      </c>
      <c r="Y31" s="12">
        <v>4.5</v>
      </c>
      <c r="Z31" s="12">
        <v>3.75</v>
      </c>
      <c r="AA31" s="12">
        <v>3</v>
      </c>
      <c r="AB31" s="12">
        <v>3.5999999999999996</v>
      </c>
      <c r="AC31" s="12">
        <v>2.25</v>
      </c>
      <c r="AD31" s="12">
        <v>1</v>
      </c>
      <c r="AE31" s="12">
        <v>3.3000000000000003</v>
      </c>
    </row>
    <row r="32" spans="1:31" x14ac:dyDescent="0.3">
      <c r="A32" s="32">
        <v>29</v>
      </c>
      <c r="B32" s="45" t="s">
        <v>36</v>
      </c>
      <c r="C32" s="56">
        <v>41077</v>
      </c>
      <c r="D32" s="45" t="s">
        <v>13</v>
      </c>
      <c r="E32" s="51">
        <v>20</v>
      </c>
      <c r="F32" s="50">
        <v>11</v>
      </c>
      <c r="G32" s="36"/>
      <c r="H32" s="17"/>
      <c r="I32" s="54"/>
      <c r="J32" s="55"/>
      <c r="K32" s="15"/>
      <c r="L32" s="17"/>
      <c r="M32" s="16" cm="1">
        <f t="array" ref="M32">SUM(LARGE(Q32:T32,{1,2,3}))</f>
        <v>11</v>
      </c>
      <c r="Q32" s="10">
        <f t="shared" si="0"/>
        <v>11</v>
      </c>
      <c r="R32" s="10">
        <f t="shared" si="1"/>
        <v>0</v>
      </c>
      <c r="S32" s="10">
        <f t="shared" si="2"/>
        <v>0</v>
      </c>
      <c r="T32" s="10">
        <f t="shared" si="3"/>
        <v>0</v>
      </c>
      <c r="W32" s="12">
        <v>29</v>
      </c>
      <c r="X32" s="12">
        <v>27</v>
      </c>
      <c r="Y32" s="12">
        <v>3</v>
      </c>
      <c r="Z32" s="12">
        <v>2.5</v>
      </c>
      <c r="AA32" s="12">
        <v>2</v>
      </c>
      <c r="AB32" s="12">
        <v>2.4</v>
      </c>
      <c r="AC32" s="12">
        <v>1.5</v>
      </c>
      <c r="AD32" s="12">
        <v>1</v>
      </c>
      <c r="AE32" s="12">
        <v>2.2000000000000002</v>
      </c>
    </row>
    <row r="33" spans="1:31" x14ac:dyDescent="0.3">
      <c r="A33" s="32">
        <v>30</v>
      </c>
      <c r="B33" s="44" t="s">
        <v>37</v>
      </c>
      <c r="C33" s="58">
        <v>40926</v>
      </c>
      <c r="D33" s="46" t="s">
        <v>5</v>
      </c>
      <c r="E33" s="37">
        <v>21</v>
      </c>
      <c r="F33" s="50">
        <v>10</v>
      </c>
      <c r="G33" s="36"/>
      <c r="H33" s="17"/>
      <c r="I33" s="54"/>
      <c r="J33" s="55"/>
      <c r="K33" s="19"/>
      <c r="L33" s="17"/>
      <c r="M33" s="16" cm="1">
        <f t="array" ref="M33">SUM(LARGE(Q33:T33,{1,2,3}))</f>
        <v>10</v>
      </c>
      <c r="Q33" s="10">
        <f t="shared" si="0"/>
        <v>10</v>
      </c>
      <c r="R33" s="10">
        <f t="shared" si="1"/>
        <v>0</v>
      </c>
      <c r="S33" s="10">
        <f t="shared" si="2"/>
        <v>0</v>
      </c>
      <c r="T33" s="10">
        <f t="shared" si="3"/>
        <v>0</v>
      </c>
      <c r="W33" s="12">
        <v>30</v>
      </c>
      <c r="X33" s="12">
        <v>26</v>
      </c>
      <c r="Y33" s="12">
        <v>1.5</v>
      </c>
      <c r="Z33" s="12">
        <v>1.25</v>
      </c>
      <c r="AA33" s="12">
        <v>1</v>
      </c>
      <c r="AB33" s="12">
        <v>1.2</v>
      </c>
      <c r="AC33" s="12">
        <v>1</v>
      </c>
      <c r="AD33" s="12">
        <v>1</v>
      </c>
      <c r="AE33" s="12">
        <v>1.1000000000000001</v>
      </c>
    </row>
    <row r="34" spans="1:31" x14ac:dyDescent="0.3">
      <c r="A34" s="32">
        <v>31</v>
      </c>
      <c r="B34" s="44" t="s">
        <v>83</v>
      </c>
      <c r="C34" s="58">
        <v>41630</v>
      </c>
      <c r="D34" s="46" t="s">
        <v>7</v>
      </c>
      <c r="E34" s="51"/>
      <c r="F34" s="38"/>
      <c r="G34" s="36">
        <v>22</v>
      </c>
      <c r="H34" s="12">
        <v>9</v>
      </c>
      <c r="I34" s="54"/>
      <c r="J34" s="50"/>
      <c r="K34" s="15"/>
      <c r="M34" s="16" cm="1">
        <f t="array" ref="M34">SUM(LARGE(Q34:T34,{1,2,3}))</f>
        <v>9</v>
      </c>
      <c r="Q34" s="10">
        <f t="shared" si="0"/>
        <v>0</v>
      </c>
      <c r="R34" s="10">
        <f t="shared" si="1"/>
        <v>9</v>
      </c>
      <c r="S34" s="10">
        <f t="shared" si="2"/>
        <v>0</v>
      </c>
      <c r="T34" s="10">
        <f t="shared" si="3"/>
        <v>0</v>
      </c>
      <c r="W34" s="12">
        <v>31</v>
      </c>
      <c r="X34" s="12">
        <v>25</v>
      </c>
      <c r="Y34" s="12">
        <v>1.5</v>
      </c>
      <c r="Z34" s="12">
        <v>1</v>
      </c>
      <c r="AA34" s="12">
        <v>1</v>
      </c>
      <c r="AB34" s="12">
        <v>1.2</v>
      </c>
      <c r="AC34" s="12">
        <v>1</v>
      </c>
      <c r="AD34" s="12">
        <v>1</v>
      </c>
      <c r="AE34" s="12">
        <v>1.1000000000000001</v>
      </c>
    </row>
    <row r="35" spans="1:31" ht="31.2" x14ac:dyDescent="0.3">
      <c r="A35" s="32">
        <v>32</v>
      </c>
      <c r="B35" s="26" t="s">
        <v>50</v>
      </c>
      <c r="C35" s="57">
        <v>40992</v>
      </c>
      <c r="D35" s="26" t="s">
        <v>7</v>
      </c>
      <c r="E35" s="37">
        <v>34</v>
      </c>
      <c r="F35" s="50">
        <v>1</v>
      </c>
      <c r="G35" s="36">
        <v>23</v>
      </c>
      <c r="H35" s="12">
        <v>8</v>
      </c>
      <c r="I35" s="54"/>
      <c r="J35" s="50"/>
      <c r="K35" s="19"/>
      <c r="M35" s="16" cm="1">
        <f t="array" ref="M35">SUM(LARGE(Q35:T35,{1,2,3}))</f>
        <v>9</v>
      </c>
      <c r="Q35" s="10">
        <f t="shared" si="0"/>
        <v>1</v>
      </c>
      <c r="R35" s="10">
        <f t="shared" si="1"/>
        <v>8</v>
      </c>
      <c r="S35" s="10">
        <f t="shared" si="2"/>
        <v>0</v>
      </c>
      <c r="T35" s="10">
        <f t="shared" si="3"/>
        <v>0</v>
      </c>
      <c r="W35" s="12">
        <v>32</v>
      </c>
      <c r="X35" s="12">
        <v>24</v>
      </c>
      <c r="Y35" s="12">
        <v>1.5</v>
      </c>
      <c r="Z35" s="12">
        <v>1</v>
      </c>
      <c r="AA35" s="12">
        <v>1</v>
      </c>
      <c r="AB35" s="12">
        <v>1.2</v>
      </c>
      <c r="AC35" s="12">
        <v>1</v>
      </c>
      <c r="AD35" s="12">
        <v>1</v>
      </c>
      <c r="AE35" s="12">
        <v>1.1000000000000001</v>
      </c>
    </row>
    <row r="36" spans="1:31" x14ac:dyDescent="0.3">
      <c r="A36" s="32">
        <v>33</v>
      </c>
      <c r="B36" s="44" t="s">
        <v>84</v>
      </c>
      <c r="C36" s="58">
        <v>41364</v>
      </c>
      <c r="D36" s="46" t="s">
        <v>9</v>
      </c>
      <c r="E36" s="51"/>
      <c r="F36" s="71"/>
      <c r="G36" s="36">
        <v>25</v>
      </c>
      <c r="H36" s="12">
        <v>6</v>
      </c>
      <c r="I36" s="54"/>
      <c r="J36" s="50"/>
      <c r="K36" s="15"/>
      <c r="M36" s="16" cm="1">
        <f t="array" ref="M36">SUM(LARGE(Q36:T36,{1,2,3}))</f>
        <v>6</v>
      </c>
      <c r="Q36" s="10">
        <f t="shared" ref="Q36:Q67" si="4">F36</f>
        <v>0</v>
      </c>
      <c r="R36" s="10">
        <f t="shared" ref="R36:R67" si="5">H36</f>
        <v>6</v>
      </c>
      <c r="S36" s="10">
        <f t="shared" ref="S36:S67" si="6">J36</f>
        <v>0</v>
      </c>
      <c r="T36" s="10">
        <f t="shared" si="3"/>
        <v>0</v>
      </c>
      <c r="W36" s="12">
        <v>33</v>
      </c>
      <c r="X36" s="12">
        <v>23</v>
      </c>
      <c r="Y36" s="12">
        <v>1.5</v>
      </c>
      <c r="Z36" s="12">
        <v>1</v>
      </c>
      <c r="AA36" s="12">
        <v>1</v>
      </c>
      <c r="AB36" s="12">
        <v>1.2</v>
      </c>
      <c r="AC36" s="12">
        <v>1</v>
      </c>
      <c r="AD36" s="12">
        <v>1</v>
      </c>
      <c r="AE36" s="12">
        <v>1.1000000000000001</v>
      </c>
    </row>
    <row r="37" spans="1:31" ht="31.2" x14ac:dyDescent="0.3">
      <c r="A37" s="32">
        <v>34</v>
      </c>
      <c r="B37" s="26" t="s">
        <v>41</v>
      </c>
      <c r="C37" s="57">
        <v>40970</v>
      </c>
      <c r="D37" s="26" t="s">
        <v>9</v>
      </c>
      <c r="E37" s="37">
        <v>25</v>
      </c>
      <c r="F37" s="50">
        <v>6</v>
      </c>
      <c r="G37" s="36"/>
      <c r="I37" s="54"/>
      <c r="J37" s="50"/>
      <c r="K37" s="15"/>
      <c r="L37" s="17"/>
      <c r="M37" s="16" cm="1">
        <f t="array" ref="M37">SUM(LARGE(Q37:T37,{1,2,3}))</f>
        <v>6</v>
      </c>
      <c r="Q37" s="10">
        <f t="shared" si="4"/>
        <v>6</v>
      </c>
      <c r="R37" s="10">
        <f t="shared" si="5"/>
        <v>0</v>
      </c>
      <c r="S37" s="10">
        <f t="shared" si="6"/>
        <v>0</v>
      </c>
      <c r="T37" s="10">
        <f t="shared" si="3"/>
        <v>0</v>
      </c>
      <c r="W37" s="12">
        <v>34</v>
      </c>
      <c r="X37" s="12">
        <v>22</v>
      </c>
      <c r="Y37" s="12">
        <v>1.5</v>
      </c>
      <c r="Z37" s="12">
        <v>1</v>
      </c>
      <c r="AA37" s="12">
        <v>1</v>
      </c>
      <c r="AB37" s="12">
        <v>1.2</v>
      </c>
      <c r="AC37" s="12">
        <v>1</v>
      </c>
      <c r="AD37" s="12">
        <v>1</v>
      </c>
      <c r="AE37" s="12">
        <v>1.1000000000000001</v>
      </c>
    </row>
    <row r="38" spans="1:31" x14ac:dyDescent="0.3">
      <c r="A38" s="32">
        <v>35</v>
      </c>
      <c r="B38" s="44" t="s">
        <v>85</v>
      </c>
      <c r="C38" s="58">
        <v>41147</v>
      </c>
      <c r="D38" s="46" t="s">
        <v>7</v>
      </c>
      <c r="E38" s="70"/>
      <c r="F38" s="38"/>
      <c r="G38" s="36">
        <v>26</v>
      </c>
      <c r="H38" s="12">
        <v>5</v>
      </c>
      <c r="I38" s="54"/>
      <c r="J38" s="50"/>
      <c r="K38" s="15"/>
      <c r="M38" s="16" cm="1">
        <f t="array" ref="M38">SUM(LARGE(Q38:T38,{1,2,3}))</f>
        <v>5</v>
      </c>
      <c r="Q38" s="10">
        <f t="shared" si="4"/>
        <v>0</v>
      </c>
      <c r="R38" s="10">
        <f t="shared" si="5"/>
        <v>5</v>
      </c>
      <c r="S38" s="10">
        <f t="shared" si="6"/>
        <v>0</v>
      </c>
      <c r="T38" s="10">
        <f t="shared" si="3"/>
        <v>0</v>
      </c>
      <c r="W38" s="12">
        <v>35</v>
      </c>
      <c r="X38" s="12">
        <v>21</v>
      </c>
      <c r="Y38" s="12">
        <v>1.5</v>
      </c>
      <c r="Z38" s="12">
        <v>1</v>
      </c>
      <c r="AA38" s="12">
        <v>1</v>
      </c>
      <c r="AB38" s="12">
        <v>1.2</v>
      </c>
      <c r="AC38" s="12">
        <v>1</v>
      </c>
      <c r="AD38" s="12">
        <v>1</v>
      </c>
      <c r="AE38" s="12">
        <v>1.1000000000000001</v>
      </c>
    </row>
    <row r="39" spans="1:31" x14ac:dyDescent="0.3">
      <c r="A39" s="32">
        <v>36</v>
      </c>
      <c r="B39" s="45" t="s">
        <v>42</v>
      </c>
      <c r="C39" s="56">
        <v>41265</v>
      </c>
      <c r="D39" s="26" t="s">
        <v>13</v>
      </c>
      <c r="E39" s="37">
        <v>26</v>
      </c>
      <c r="F39" s="50">
        <v>5</v>
      </c>
      <c r="G39" s="36"/>
      <c r="H39" s="17"/>
      <c r="I39" s="54"/>
      <c r="J39" s="50"/>
      <c r="K39" s="15"/>
      <c r="M39" s="16" cm="1">
        <f t="array" ref="M39">SUM(LARGE(Q39:T39,{1,2,3}))</f>
        <v>5</v>
      </c>
      <c r="Q39" s="10">
        <f t="shared" si="4"/>
        <v>5</v>
      </c>
      <c r="R39" s="10">
        <f t="shared" si="5"/>
        <v>0</v>
      </c>
      <c r="S39" s="10">
        <f t="shared" si="6"/>
        <v>0</v>
      </c>
      <c r="T39" s="10">
        <f t="shared" si="3"/>
        <v>0</v>
      </c>
      <c r="W39" s="12">
        <v>36</v>
      </c>
      <c r="X39" s="12">
        <v>20</v>
      </c>
      <c r="Y39" s="12">
        <v>1.5</v>
      </c>
      <c r="Z39" s="12">
        <v>1</v>
      </c>
      <c r="AA39" s="12">
        <v>1</v>
      </c>
      <c r="AB39" s="12">
        <v>1.2</v>
      </c>
      <c r="AC39" s="12">
        <v>1</v>
      </c>
      <c r="AD39" s="12">
        <v>1</v>
      </c>
      <c r="AE39" s="12">
        <v>1.1000000000000001</v>
      </c>
    </row>
    <row r="40" spans="1:31" x14ac:dyDescent="0.3">
      <c r="A40" s="32">
        <v>37</v>
      </c>
      <c r="B40" s="44" t="s">
        <v>86</v>
      </c>
      <c r="C40" s="58">
        <v>41326</v>
      </c>
      <c r="D40" s="46" t="s">
        <v>5</v>
      </c>
      <c r="E40" s="70"/>
      <c r="F40" s="38"/>
      <c r="G40" s="36">
        <v>27</v>
      </c>
      <c r="H40" s="23">
        <v>4</v>
      </c>
      <c r="I40" s="54"/>
      <c r="J40" s="50"/>
      <c r="K40" s="15"/>
      <c r="L40" s="15"/>
      <c r="M40" s="16" cm="1">
        <f t="array" ref="M40">SUM(LARGE(Q40:T40,{1,2,3}))</f>
        <v>4</v>
      </c>
      <c r="Q40" s="10">
        <f t="shared" si="4"/>
        <v>0</v>
      </c>
      <c r="R40" s="10">
        <f t="shared" si="5"/>
        <v>4</v>
      </c>
      <c r="S40" s="10">
        <f t="shared" si="6"/>
        <v>0</v>
      </c>
      <c r="T40" s="10">
        <f t="shared" si="3"/>
        <v>0</v>
      </c>
      <c r="W40" s="12">
        <v>37</v>
      </c>
      <c r="X40" s="12">
        <v>0</v>
      </c>
      <c r="Y40" s="12">
        <v>0</v>
      </c>
      <c r="Z40" s="20">
        <v>0</v>
      </c>
      <c r="AA40" s="20">
        <v>0</v>
      </c>
      <c r="AB40" s="12">
        <f t="shared" ref="AB40" si="7">AA40*AB$3</f>
        <v>0</v>
      </c>
      <c r="AC40" s="20">
        <v>0</v>
      </c>
      <c r="AD40" s="20">
        <v>0</v>
      </c>
      <c r="AE40" s="12">
        <v>0</v>
      </c>
    </row>
    <row r="41" spans="1:31" ht="31.2" x14ac:dyDescent="0.3">
      <c r="A41" s="32">
        <v>38</v>
      </c>
      <c r="B41" s="26" t="s">
        <v>43</v>
      </c>
      <c r="C41" s="57">
        <v>41251</v>
      </c>
      <c r="D41" s="26" t="s">
        <v>11</v>
      </c>
      <c r="E41" s="37">
        <v>27</v>
      </c>
      <c r="F41" s="50">
        <v>4</v>
      </c>
      <c r="G41" s="36"/>
      <c r="H41" s="52"/>
      <c r="I41" s="54"/>
      <c r="J41" s="55"/>
      <c r="K41" s="15"/>
      <c r="L41" s="19"/>
      <c r="M41" s="16" cm="1">
        <f t="array" ref="M41">SUM(LARGE(Q41:T41,{1,2,3}))</f>
        <v>4</v>
      </c>
      <c r="Q41" s="10">
        <f t="shared" si="4"/>
        <v>4</v>
      </c>
      <c r="R41" s="10">
        <f t="shared" si="5"/>
        <v>0</v>
      </c>
      <c r="S41" s="10">
        <f t="shared" si="6"/>
        <v>0</v>
      </c>
      <c r="T41" s="10">
        <f t="shared" si="3"/>
        <v>0</v>
      </c>
      <c r="W41" s="12">
        <v>38</v>
      </c>
      <c r="X41" s="12">
        <v>0</v>
      </c>
      <c r="Y41" s="12">
        <v>0</v>
      </c>
      <c r="Z41" s="20">
        <v>0</v>
      </c>
      <c r="AA41" s="20">
        <v>0</v>
      </c>
      <c r="AB41" s="20"/>
      <c r="AC41" s="20">
        <v>0</v>
      </c>
      <c r="AD41" s="20">
        <v>0</v>
      </c>
    </row>
    <row r="42" spans="1:31" x14ac:dyDescent="0.3">
      <c r="A42" s="32">
        <v>39</v>
      </c>
      <c r="B42" s="44" t="s">
        <v>87</v>
      </c>
      <c r="C42" s="58">
        <v>41506</v>
      </c>
      <c r="D42" s="46" t="s">
        <v>73</v>
      </c>
      <c r="E42" s="51"/>
      <c r="F42" s="38"/>
      <c r="G42" s="36">
        <v>28</v>
      </c>
      <c r="H42" s="23">
        <v>3</v>
      </c>
      <c r="I42" s="54"/>
      <c r="J42" s="50"/>
      <c r="K42" s="15"/>
      <c r="L42" s="19"/>
      <c r="M42" s="16" cm="1">
        <f t="array" ref="M42">SUM(LARGE(Q42:T42,{1,2,3}))</f>
        <v>3</v>
      </c>
      <c r="Q42" s="10">
        <f t="shared" si="4"/>
        <v>0</v>
      </c>
      <c r="R42" s="10">
        <f t="shared" si="5"/>
        <v>3</v>
      </c>
      <c r="S42" s="10">
        <f t="shared" si="6"/>
        <v>0</v>
      </c>
      <c r="T42" s="10">
        <f t="shared" si="3"/>
        <v>0</v>
      </c>
      <c r="W42" s="12">
        <v>39</v>
      </c>
      <c r="X42" s="12">
        <v>0</v>
      </c>
      <c r="Y42" s="12">
        <v>0</v>
      </c>
      <c r="Z42" s="20">
        <v>0</v>
      </c>
      <c r="AA42" s="20">
        <v>0</v>
      </c>
      <c r="AB42" s="20"/>
      <c r="AC42" s="20">
        <v>0</v>
      </c>
      <c r="AD42" s="20">
        <v>0</v>
      </c>
    </row>
    <row r="43" spans="1:31" x14ac:dyDescent="0.3">
      <c r="A43" s="32">
        <v>40</v>
      </c>
      <c r="B43" s="44" t="s">
        <v>44</v>
      </c>
      <c r="C43" s="58">
        <v>41133</v>
      </c>
      <c r="D43" s="44" t="s">
        <v>71</v>
      </c>
      <c r="E43" s="37">
        <v>28</v>
      </c>
      <c r="F43" s="50">
        <v>3</v>
      </c>
      <c r="G43" s="36"/>
      <c r="H43" s="23"/>
      <c r="I43" s="54"/>
      <c r="J43" s="50"/>
      <c r="K43" s="15"/>
      <c r="L43" s="15"/>
      <c r="M43" s="16" cm="1">
        <f t="array" ref="M43">SUM(LARGE(Q43:T43,{1,2,3}))</f>
        <v>3</v>
      </c>
      <c r="Q43" s="10">
        <f t="shared" si="4"/>
        <v>3</v>
      </c>
      <c r="R43" s="10">
        <f t="shared" si="5"/>
        <v>0</v>
      </c>
      <c r="S43" s="10">
        <f t="shared" si="6"/>
        <v>0</v>
      </c>
      <c r="T43" s="10">
        <f t="shared" si="3"/>
        <v>0</v>
      </c>
      <c r="W43" s="12">
        <v>40</v>
      </c>
      <c r="X43" s="12">
        <v>0</v>
      </c>
      <c r="Y43" s="12">
        <v>0</v>
      </c>
      <c r="Z43" s="20">
        <v>0</v>
      </c>
      <c r="AA43" s="20">
        <v>0</v>
      </c>
      <c r="AB43" s="20"/>
      <c r="AC43" s="20">
        <v>0</v>
      </c>
      <c r="AD43" s="20">
        <v>0</v>
      </c>
    </row>
    <row r="44" spans="1:31" x14ac:dyDescent="0.3">
      <c r="A44" s="32">
        <v>41</v>
      </c>
      <c r="B44" s="44" t="s">
        <v>88</v>
      </c>
      <c r="C44" s="58">
        <v>41212</v>
      </c>
      <c r="D44" s="46" t="s">
        <v>6</v>
      </c>
      <c r="E44" s="51"/>
      <c r="F44" s="71"/>
      <c r="G44" s="36">
        <v>29</v>
      </c>
      <c r="H44" s="23">
        <v>2</v>
      </c>
      <c r="I44" s="54"/>
      <c r="J44" s="50"/>
      <c r="K44" s="15"/>
      <c r="L44" s="19"/>
      <c r="M44" s="16" cm="1">
        <f t="array" ref="M44">SUM(LARGE(Q44:T44,{1,2,3}))</f>
        <v>2</v>
      </c>
      <c r="Q44" s="10">
        <f t="shared" si="4"/>
        <v>0</v>
      </c>
      <c r="R44" s="10">
        <f t="shared" si="5"/>
        <v>2</v>
      </c>
      <c r="S44" s="10">
        <f t="shared" si="6"/>
        <v>0</v>
      </c>
      <c r="T44" s="10">
        <f t="shared" si="3"/>
        <v>0</v>
      </c>
      <c r="W44" s="12">
        <v>41</v>
      </c>
      <c r="X44" s="12">
        <v>0</v>
      </c>
      <c r="Y44" s="12">
        <v>0</v>
      </c>
      <c r="Z44" s="20">
        <v>0</v>
      </c>
      <c r="AA44" s="20">
        <v>0</v>
      </c>
      <c r="AB44" s="20"/>
      <c r="AC44" s="20">
        <v>0</v>
      </c>
      <c r="AD44" s="20">
        <v>0</v>
      </c>
    </row>
    <row r="45" spans="1:31" x14ac:dyDescent="0.3">
      <c r="A45" s="32">
        <v>42</v>
      </c>
      <c r="B45" s="45" t="s">
        <v>49</v>
      </c>
      <c r="C45" s="56">
        <v>41160</v>
      </c>
      <c r="D45" s="26" t="s">
        <v>7</v>
      </c>
      <c r="E45" s="37">
        <v>33</v>
      </c>
      <c r="F45" s="50">
        <v>1</v>
      </c>
      <c r="G45" s="36">
        <v>32</v>
      </c>
      <c r="H45" s="23">
        <v>1</v>
      </c>
      <c r="I45" s="54"/>
      <c r="J45" s="50"/>
      <c r="K45" s="19"/>
      <c r="L45" s="15"/>
      <c r="M45" s="16" cm="1">
        <f t="array" ref="M45">SUM(LARGE(Q45:T45,{1,2,3}))</f>
        <v>2</v>
      </c>
      <c r="Q45" s="10">
        <f t="shared" si="4"/>
        <v>1</v>
      </c>
      <c r="R45" s="10">
        <f t="shared" si="5"/>
        <v>1</v>
      </c>
      <c r="S45" s="10">
        <f t="shared" si="6"/>
        <v>0</v>
      </c>
      <c r="T45" s="10">
        <f t="shared" si="3"/>
        <v>0</v>
      </c>
      <c r="W45" s="12">
        <v>42</v>
      </c>
      <c r="X45" s="12">
        <v>0</v>
      </c>
      <c r="Y45" s="12">
        <v>0</v>
      </c>
      <c r="Z45" s="20">
        <v>0</v>
      </c>
      <c r="AA45" s="20">
        <v>0</v>
      </c>
      <c r="AB45" s="20"/>
      <c r="AC45" s="20">
        <v>0</v>
      </c>
      <c r="AD45" s="20">
        <v>0</v>
      </c>
    </row>
    <row r="46" spans="1:31" x14ac:dyDescent="0.3">
      <c r="A46" s="32">
        <v>43</v>
      </c>
      <c r="B46" s="44" t="s">
        <v>45</v>
      </c>
      <c r="C46" s="58">
        <v>41074</v>
      </c>
      <c r="D46" s="44" t="s">
        <v>13</v>
      </c>
      <c r="E46" s="51">
        <v>29</v>
      </c>
      <c r="F46" s="50">
        <v>2</v>
      </c>
      <c r="G46" s="36"/>
      <c r="H46" s="52"/>
      <c r="I46" s="54"/>
      <c r="J46" s="55"/>
      <c r="K46" s="15"/>
      <c r="L46" s="19"/>
      <c r="M46" s="16" cm="1">
        <f t="array" ref="M46">SUM(LARGE(Q46:T46,{1,2,3}))</f>
        <v>2</v>
      </c>
      <c r="Q46" s="10">
        <f t="shared" si="4"/>
        <v>2</v>
      </c>
      <c r="R46" s="10">
        <f t="shared" si="5"/>
        <v>0</v>
      </c>
      <c r="S46" s="10">
        <f t="shared" si="6"/>
        <v>0</v>
      </c>
      <c r="T46" s="10">
        <f t="shared" si="3"/>
        <v>0</v>
      </c>
      <c r="W46" s="12">
        <v>43</v>
      </c>
      <c r="X46" s="12">
        <v>0</v>
      </c>
      <c r="Y46" s="12">
        <v>0</v>
      </c>
      <c r="Z46" s="20">
        <v>0</v>
      </c>
      <c r="AA46" s="20">
        <v>0</v>
      </c>
      <c r="AB46" s="20"/>
      <c r="AC46" s="20">
        <v>0</v>
      </c>
      <c r="AD46" s="20">
        <v>0</v>
      </c>
    </row>
    <row r="47" spans="1:31" ht="31.2" x14ac:dyDescent="0.3">
      <c r="A47" s="32">
        <v>44</v>
      </c>
      <c r="B47" s="26" t="s">
        <v>65</v>
      </c>
      <c r="C47" s="57">
        <v>41639</v>
      </c>
      <c r="D47" s="26" t="s">
        <v>73</v>
      </c>
      <c r="E47" s="37">
        <v>49</v>
      </c>
      <c r="F47" s="38">
        <v>0.5</v>
      </c>
      <c r="G47" s="36">
        <v>33</v>
      </c>
      <c r="H47" s="23">
        <v>1</v>
      </c>
      <c r="I47" s="54"/>
      <c r="J47" s="55"/>
      <c r="K47" s="15"/>
      <c r="L47" s="19"/>
      <c r="M47" s="16" cm="1">
        <f t="array" ref="M47">SUM(LARGE(Q47:T47,{1,2,3}))</f>
        <v>1.5</v>
      </c>
      <c r="Q47" s="10">
        <f t="shared" si="4"/>
        <v>0.5</v>
      </c>
      <c r="R47" s="10">
        <f t="shared" si="5"/>
        <v>1</v>
      </c>
      <c r="S47" s="10">
        <f t="shared" si="6"/>
        <v>0</v>
      </c>
      <c r="T47" s="10">
        <f t="shared" si="3"/>
        <v>0</v>
      </c>
      <c r="W47" s="12">
        <v>44</v>
      </c>
      <c r="X47" s="12">
        <v>0</v>
      </c>
      <c r="Y47" s="12">
        <v>0</v>
      </c>
      <c r="Z47" s="20">
        <v>0</v>
      </c>
      <c r="AA47" s="20">
        <v>0</v>
      </c>
      <c r="AB47" s="20"/>
      <c r="AC47" s="20">
        <v>0</v>
      </c>
      <c r="AD47" s="20">
        <v>0</v>
      </c>
    </row>
    <row r="48" spans="1:31" x14ac:dyDescent="0.3">
      <c r="A48" s="32">
        <v>45</v>
      </c>
      <c r="B48" s="44" t="s">
        <v>60</v>
      </c>
      <c r="C48" s="58">
        <v>41087</v>
      </c>
      <c r="D48" s="46" t="s">
        <v>10</v>
      </c>
      <c r="E48" s="51">
        <v>44</v>
      </c>
      <c r="F48" s="38">
        <v>0.5</v>
      </c>
      <c r="G48" s="36">
        <v>34</v>
      </c>
      <c r="H48" s="23">
        <v>1</v>
      </c>
      <c r="I48" s="54"/>
      <c r="J48" s="50"/>
      <c r="K48" s="15"/>
      <c r="L48" s="15"/>
      <c r="M48" s="16" cm="1">
        <f t="array" ref="M48">SUM(LARGE(Q48:T48,{1,2,3}))</f>
        <v>1.5</v>
      </c>
      <c r="Q48" s="10">
        <f t="shared" si="4"/>
        <v>0.5</v>
      </c>
      <c r="R48" s="10">
        <f t="shared" si="5"/>
        <v>1</v>
      </c>
      <c r="S48" s="10">
        <f t="shared" si="6"/>
        <v>0</v>
      </c>
      <c r="T48" s="10">
        <f t="shared" si="3"/>
        <v>0</v>
      </c>
      <c r="W48" s="12">
        <v>45</v>
      </c>
      <c r="X48" s="12">
        <v>0</v>
      </c>
      <c r="Y48" s="12">
        <v>0</v>
      </c>
      <c r="Z48" s="20">
        <v>0</v>
      </c>
      <c r="AA48" s="20">
        <v>0</v>
      </c>
      <c r="AB48" s="20"/>
      <c r="AC48" s="20">
        <v>0</v>
      </c>
      <c r="AD48" s="20">
        <v>0</v>
      </c>
    </row>
    <row r="49" spans="1:30" x14ac:dyDescent="0.3">
      <c r="A49" s="32">
        <v>46</v>
      </c>
      <c r="B49" s="44" t="s">
        <v>58</v>
      </c>
      <c r="C49" s="58">
        <v>41031</v>
      </c>
      <c r="D49" s="46" t="s">
        <v>10</v>
      </c>
      <c r="E49" s="37">
        <v>42</v>
      </c>
      <c r="F49" s="38">
        <v>0.5</v>
      </c>
      <c r="G49" s="36">
        <v>35</v>
      </c>
      <c r="H49" s="23">
        <v>1</v>
      </c>
      <c r="I49" s="54"/>
      <c r="J49" s="50"/>
      <c r="K49" s="19"/>
      <c r="L49" s="19"/>
      <c r="M49" s="16" cm="1">
        <f t="array" ref="M49">SUM(LARGE(Q49:T49,{1,2,3}))</f>
        <v>1.5</v>
      </c>
      <c r="Q49" s="10">
        <f t="shared" si="4"/>
        <v>0.5</v>
      </c>
      <c r="R49" s="10">
        <f t="shared" si="5"/>
        <v>1</v>
      </c>
      <c r="S49" s="10">
        <f t="shared" si="6"/>
        <v>0</v>
      </c>
      <c r="T49" s="10">
        <f t="shared" si="3"/>
        <v>0</v>
      </c>
      <c r="W49" s="12">
        <v>46</v>
      </c>
      <c r="X49" s="12">
        <v>0</v>
      </c>
      <c r="Y49" s="12">
        <v>0</v>
      </c>
      <c r="Z49" s="20">
        <v>0</v>
      </c>
      <c r="AA49" s="20">
        <v>0</v>
      </c>
      <c r="AB49" s="20"/>
      <c r="AC49" s="20">
        <v>0</v>
      </c>
      <c r="AD49" s="20">
        <v>0</v>
      </c>
    </row>
    <row r="50" spans="1:30" ht="31.2" x14ac:dyDescent="0.3">
      <c r="A50" s="32">
        <v>47</v>
      </c>
      <c r="B50" s="26" t="s">
        <v>64</v>
      </c>
      <c r="C50" s="57">
        <v>41779</v>
      </c>
      <c r="D50" s="26" t="s">
        <v>72</v>
      </c>
      <c r="E50" s="51">
        <v>48</v>
      </c>
      <c r="F50" s="38">
        <v>0.5</v>
      </c>
      <c r="G50" s="36">
        <v>36</v>
      </c>
      <c r="H50" s="23">
        <v>1</v>
      </c>
      <c r="I50" s="54"/>
      <c r="J50" s="50"/>
      <c r="K50" s="19"/>
      <c r="L50" s="19"/>
      <c r="M50" s="16" cm="1">
        <f t="array" ref="M50">SUM(LARGE(Q50:T50,{1,2,3}))</f>
        <v>1.5</v>
      </c>
      <c r="Q50" s="10">
        <f t="shared" si="4"/>
        <v>0.5</v>
      </c>
      <c r="R50" s="10">
        <f t="shared" si="5"/>
        <v>1</v>
      </c>
      <c r="S50" s="10">
        <f t="shared" si="6"/>
        <v>0</v>
      </c>
      <c r="T50" s="10">
        <f t="shared" si="3"/>
        <v>0</v>
      </c>
      <c r="W50" s="12">
        <v>47</v>
      </c>
      <c r="X50" s="12">
        <v>0</v>
      </c>
      <c r="Y50" s="12">
        <v>0</v>
      </c>
      <c r="Z50" s="20">
        <v>0</v>
      </c>
      <c r="AA50" s="20">
        <v>0</v>
      </c>
      <c r="AB50" s="20"/>
      <c r="AC50" s="20">
        <v>0</v>
      </c>
      <c r="AD50" s="20">
        <v>0</v>
      </c>
    </row>
    <row r="51" spans="1:30" x14ac:dyDescent="0.3">
      <c r="A51" s="32">
        <v>48</v>
      </c>
      <c r="B51" s="44" t="s">
        <v>89</v>
      </c>
      <c r="C51" s="58">
        <v>41640</v>
      </c>
      <c r="D51" s="46" t="s">
        <v>7</v>
      </c>
      <c r="E51" s="37"/>
      <c r="F51" s="38"/>
      <c r="G51" s="36">
        <v>30</v>
      </c>
      <c r="H51" s="23">
        <v>1</v>
      </c>
      <c r="I51" s="54"/>
      <c r="J51" s="55"/>
      <c r="K51" s="15"/>
      <c r="L51" s="19"/>
      <c r="M51" s="16" cm="1">
        <f t="array" ref="M51">SUM(LARGE(Q51:T51,{1,2,3}))</f>
        <v>1</v>
      </c>
      <c r="Q51" s="10">
        <f t="shared" si="4"/>
        <v>0</v>
      </c>
      <c r="R51" s="10">
        <f t="shared" si="5"/>
        <v>1</v>
      </c>
      <c r="S51" s="10">
        <f t="shared" si="6"/>
        <v>0</v>
      </c>
      <c r="T51" s="10">
        <f t="shared" si="3"/>
        <v>0</v>
      </c>
      <c r="W51" s="12">
        <v>48</v>
      </c>
      <c r="X51" s="12">
        <v>0</v>
      </c>
      <c r="Y51" s="12">
        <v>0</v>
      </c>
      <c r="Z51" s="20">
        <v>0</v>
      </c>
      <c r="AA51" s="20">
        <v>0</v>
      </c>
      <c r="AB51" s="20"/>
      <c r="AC51" s="20">
        <v>0</v>
      </c>
      <c r="AD51" s="20">
        <v>0</v>
      </c>
    </row>
    <row r="52" spans="1:30" x14ac:dyDescent="0.3">
      <c r="A52" s="32">
        <v>49</v>
      </c>
      <c r="B52" s="44" t="s">
        <v>90</v>
      </c>
      <c r="C52" s="58">
        <v>41402</v>
      </c>
      <c r="D52" s="46" t="s">
        <v>7</v>
      </c>
      <c r="E52" s="51"/>
      <c r="F52" s="71"/>
      <c r="G52" s="36">
        <v>31</v>
      </c>
      <c r="H52" s="23">
        <v>1</v>
      </c>
      <c r="I52" s="54"/>
      <c r="J52" s="50"/>
      <c r="K52" s="15"/>
      <c r="L52" s="19"/>
      <c r="M52" s="16" cm="1">
        <f t="array" ref="M52">SUM(LARGE(Q52:T52,{1,2,3}))</f>
        <v>1</v>
      </c>
      <c r="Q52" s="10">
        <f t="shared" si="4"/>
        <v>0</v>
      </c>
      <c r="R52" s="10">
        <f t="shared" si="5"/>
        <v>1</v>
      </c>
      <c r="S52" s="10">
        <f t="shared" si="6"/>
        <v>0</v>
      </c>
      <c r="T52" s="10">
        <f t="shared" si="3"/>
        <v>0</v>
      </c>
      <c r="W52" s="12">
        <v>49</v>
      </c>
      <c r="X52" s="12">
        <v>0</v>
      </c>
      <c r="Y52" s="12">
        <v>0</v>
      </c>
      <c r="Z52" s="20">
        <v>0</v>
      </c>
      <c r="AA52" s="20">
        <v>0</v>
      </c>
      <c r="AB52" s="20"/>
      <c r="AC52" s="20">
        <v>0</v>
      </c>
      <c r="AD52" s="20">
        <v>0</v>
      </c>
    </row>
    <row r="53" spans="1:30" x14ac:dyDescent="0.3">
      <c r="A53" s="32">
        <v>50</v>
      </c>
      <c r="B53" s="44" t="s">
        <v>61</v>
      </c>
      <c r="C53" s="58">
        <v>41123</v>
      </c>
      <c r="D53" s="46" t="s">
        <v>10</v>
      </c>
      <c r="E53" s="37">
        <v>45</v>
      </c>
      <c r="F53" s="38">
        <v>0.5</v>
      </c>
      <c r="G53" s="36">
        <v>37</v>
      </c>
      <c r="H53" s="52">
        <v>0.5</v>
      </c>
      <c r="I53" s="54"/>
      <c r="J53" s="55"/>
      <c r="K53" s="15"/>
      <c r="L53" s="15"/>
      <c r="M53" s="16" cm="1">
        <f t="array" ref="M53">SUM(LARGE(Q53:T53,{1,2,3}))</f>
        <v>1</v>
      </c>
      <c r="Q53" s="10">
        <f t="shared" si="4"/>
        <v>0.5</v>
      </c>
      <c r="R53" s="10">
        <f t="shared" si="5"/>
        <v>0.5</v>
      </c>
      <c r="S53" s="10">
        <f t="shared" si="6"/>
        <v>0</v>
      </c>
      <c r="T53" s="10">
        <f t="shared" si="3"/>
        <v>0</v>
      </c>
      <c r="W53" s="12">
        <v>50</v>
      </c>
      <c r="X53" s="12">
        <v>0</v>
      </c>
      <c r="Y53" s="12">
        <v>0</v>
      </c>
      <c r="Z53" s="20">
        <v>0</v>
      </c>
      <c r="AA53" s="20">
        <v>0</v>
      </c>
      <c r="AB53" s="20"/>
      <c r="AC53" s="20">
        <v>0</v>
      </c>
      <c r="AD53" s="20">
        <v>0</v>
      </c>
    </row>
    <row r="54" spans="1:30" x14ac:dyDescent="0.3">
      <c r="A54" s="32">
        <v>51</v>
      </c>
      <c r="B54" s="45" t="s">
        <v>67</v>
      </c>
      <c r="C54" s="56">
        <v>41609</v>
      </c>
      <c r="D54" s="26" t="s">
        <v>10</v>
      </c>
      <c r="E54" s="51">
        <v>51</v>
      </c>
      <c r="F54" s="38">
        <v>0.5</v>
      </c>
      <c r="G54" s="36">
        <v>38</v>
      </c>
      <c r="H54" s="52">
        <v>0.5</v>
      </c>
      <c r="I54" s="54"/>
      <c r="J54" s="50"/>
      <c r="K54" s="15"/>
      <c r="L54" s="15"/>
      <c r="M54" s="16" cm="1">
        <f t="array" ref="M54">SUM(LARGE(Q54:T54,{1,2,3}))</f>
        <v>1</v>
      </c>
      <c r="Q54" s="10">
        <f t="shared" si="4"/>
        <v>0.5</v>
      </c>
      <c r="R54" s="10">
        <f t="shared" si="5"/>
        <v>0.5</v>
      </c>
      <c r="S54" s="10">
        <f t="shared" si="6"/>
        <v>0</v>
      </c>
      <c r="T54" s="10">
        <f t="shared" si="3"/>
        <v>0</v>
      </c>
      <c r="W54" s="12">
        <v>51</v>
      </c>
      <c r="X54" s="12">
        <v>0</v>
      </c>
      <c r="Y54" s="12">
        <v>0</v>
      </c>
      <c r="Z54" s="20">
        <v>0</v>
      </c>
      <c r="AA54" s="20">
        <v>0</v>
      </c>
      <c r="AB54" s="20"/>
      <c r="AC54" s="20">
        <v>0</v>
      </c>
      <c r="AD54" s="20">
        <v>0</v>
      </c>
    </row>
    <row r="55" spans="1:30" x14ac:dyDescent="0.3">
      <c r="A55" s="32">
        <v>52</v>
      </c>
      <c r="B55" s="45" t="s">
        <v>46</v>
      </c>
      <c r="C55" s="56">
        <v>41270</v>
      </c>
      <c r="D55" s="26" t="s">
        <v>11</v>
      </c>
      <c r="E55" s="37">
        <v>30</v>
      </c>
      <c r="F55" s="50">
        <v>1</v>
      </c>
      <c r="G55" s="36"/>
      <c r="H55" s="23"/>
      <c r="I55" s="54"/>
      <c r="J55" s="50"/>
      <c r="K55" s="19"/>
      <c r="L55" s="19"/>
      <c r="M55" s="16" cm="1">
        <f t="array" ref="M55">SUM(LARGE(Q55:T55,{1,2,3}))</f>
        <v>1</v>
      </c>
      <c r="Q55" s="10">
        <f t="shared" si="4"/>
        <v>1</v>
      </c>
      <c r="R55" s="10">
        <f t="shared" si="5"/>
        <v>0</v>
      </c>
      <c r="S55" s="10">
        <f t="shared" si="6"/>
        <v>0</v>
      </c>
      <c r="T55" s="10">
        <f t="shared" si="3"/>
        <v>0</v>
      </c>
      <c r="W55" s="12">
        <v>52</v>
      </c>
      <c r="X55" s="12">
        <v>0</v>
      </c>
      <c r="Y55" s="12">
        <v>0</v>
      </c>
      <c r="Z55" s="20">
        <v>0</v>
      </c>
      <c r="AA55" s="20">
        <v>0</v>
      </c>
      <c r="AB55" s="20"/>
      <c r="AC55" s="20">
        <v>0</v>
      </c>
      <c r="AD55" s="20">
        <v>0</v>
      </c>
    </row>
    <row r="56" spans="1:30" x14ac:dyDescent="0.3">
      <c r="A56" s="32">
        <v>53</v>
      </c>
      <c r="B56" s="44" t="s">
        <v>47</v>
      </c>
      <c r="C56" s="58">
        <v>41433</v>
      </c>
      <c r="D56" s="44" t="s">
        <v>70</v>
      </c>
      <c r="E56" s="51">
        <v>31</v>
      </c>
      <c r="F56" s="50">
        <v>1</v>
      </c>
      <c r="G56" s="36"/>
      <c r="H56" s="23"/>
      <c r="I56" s="54"/>
      <c r="J56" s="50"/>
      <c r="K56" s="15"/>
      <c r="L56" s="15"/>
      <c r="M56" s="16" cm="1">
        <f t="array" ref="M56">SUM(LARGE(Q56:T56,{1,2,3}))</f>
        <v>1</v>
      </c>
      <c r="Q56" s="10">
        <f t="shared" si="4"/>
        <v>1</v>
      </c>
      <c r="R56" s="10">
        <f t="shared" si="5"/>
        <v>0</v>
      </c>
      <c r="S56" s="10">
        <f t="shared" si="6"/>
        <v>0</v>
      </c>
      <c r="T56" s="10">
        <f t="shared" si="3"/>
        <v>0</v>
      </c>
      <c r="W56" s="12">
        <v>53</v>
      </c>
      <c r="X56" s="12">
        <v>0</v>
      </c>
      <c r="Y56" s="12">
        <v>0</v>
      </c>
      <c r="Z56" s="20">
        <v>0</v>
      </c>
      <c r="AA56" s="20">
        <v>0</v>
      </c>
      <c r="AB56" s="20"/>
      <c r="AC56" s="20">
        <v>0</v>
      </c>
      <c r="AD56" s="20">
        <v>0</v>
      </c>
    </row>
    <row r="57" spans="1:30" x14ac:dyDescent="0.3">
      <c r="A57" s="27">
        <v>54</v>
      </c>
      <c r="B57" s="42" t="s">
        <v>51</v>
      </c>
      <c r="C57" s="68">
        <v>40941</v>
      </c>
      <c r="D57" s="43" t="s">
        <v>7</v>
      </c>
      <c r="E57" s="37">
        <v>35</v>
      </c>
      <c r="F57" s="18">
        <v>1</v>
      </c>
      <c r="G57" s="36"/>
      <c r="H57" s="18"/>
      <c r="I57" s="13"/>
      <c r="J57" s="18"/>
      <c r="K57" s="19"/>
      <c r="L57" s="19"/>
      <c r="M57" s="16" cm="1">
        <f t="array" ref="M57">SUM(LARGE(Q57:T57,{1,2,3}))</f>
        <v>1</v>
      </c>
      <c r="Q57" s="10">
        <f t="shared" si="4"/>
        <v>1</v>
      </c>
      <c r="R57" s="10">
        <f t="shared" si="5"/>
        <v>0</v>
      </c>
      <c r="S57" s="10">
        <f t="shared" si="6"/>
        <v>0</v>
      </c>
      <c r="T57" s="10">
        <f t="shared" si="3"/>
        <v>0</v>
      </c>
      <c r="W57" s="12">
        <v>54</v>
      </c>
      <c r="X57" s="12">
        <v>0</v>
      </c>
      <c r="Y57" s="12">
        <v>0</v>
      </c>
      <c r="Z57" s="20">
        <v>0</v>
      </c>
      <c r="AA57" s="20">
        <v>0</v>
      </c>
      <c r="AB57" s="20"/>
      <c r="AC57" s="20">
        <v>0</v>
      </c>
      <c r="AD57" s="20">
        <v>0</v>
      </c>
    </row>
    <row r="58" spans="1:30" x14ac:dyDescent="0.3">
      <c r="A58" s="27">
        <v>55</v>
      </c>
      <c r="B58" s="42" t="s">
        <v>52</v>
      </c>
      <c r="C58" s="68">
        <v>41057</v>
      </c>
      <c r="D58" s="43" t="s">
        <v>70</v>
      </c>
      <c r="E58" s="27">
        <v>36</v>
      </c>
      <c r="F58" s="18">
        <v>1</v>
      </c>
      <c r="G58" s="36"/>
      <c r="H58" s="18"/>
      <c r="I58" s="13"/>
      <c r="J58" s="14"/>
      <c r="K58" s="15"/>
      <c r="L58" s="19"/>
      <c r="M58" s="16" cm="1">
        <f t="array" ref="M58">SUM(LARGE(Q58:T58,{1,2,3}))</f>
        <v>1</v>
      </c>
      <c r="Q58" s="10">
        <f t="shared" si="4"/>
        <v>1</v>
      </c>
      <c r="R58" s="10">
        <f t="shared" si="5"/>
        <v>0</v>
      </c>
      <c r="S58" s="10">
        <f t="shared" si="6"/>
        <v>0</v>
      </c>
      <c r="T58" s="10">
        <f t="shared" si="3"/>
        <v>0</v>
      </c>
      <c r="W58" s="12">
        <v>55</v>
      </c>
      <c r="X58" s="12">
        <v>0</v>
      </c>
      <c r="Y58" s="12">
        <v>0</v>
      </c>
      <c r="Z58" s="20">
        <v>0</v>
      </c>
      <c r="AA58" s="20">
        <v>0</v>
      </c>
      <c r="AB58" s="20"/>
      <c r="AC58" s="20">
        <v>0</v>
      </c>
      <c r="AD58" s="20">
        <v>0</v>
      </c>
    </row>
    <row r="59" spans="1:30" x14ac:dyDescent="0.3">
      <c r="A59" s="27">
        <v>56</v>
      </c>
      <c r="B59" s="42" t="s">
        <v>91</v>
      </c>
      <c r="C59" s="68">
        <v>41873</v>
      </c>
      <c r="D59" s="43" t="s">
        <v>11</v>
      </c>
      <c r="E59" s="25"/>
      <c r="F59" s="31"/>
      <c r="G59" s="36">
        <v>39</v>
      </c>
      <c r="H59" s="14">
        <v>0.5</v>
      </c>
      <c r="I59" s="13"/>
      <c r="J59" s="14"/>
      <c r="K59" s="19"/>
      <c r="L59" s="19"/>
      <c r="M59" s="16" cm="1">
        <f t="array" ref="M59">SUM(LARGE(Q59:T59,{1,2,3}))</f>
        <v>0.5</v>
      </c>
      <c r="Q59" s="10">
        <f t="shared" si="4"/>
        <v>0</v>
      </c>
      <c r="R59" s="10">
        <f t="shared" si="5"/>
        <v>0.5</v>
      </c>
      <c r="S59" s="10">
        <f t="shared" si="6"/>
        <v>0</v>
      </c>
      <c r="T59" s="10">
        <f t="shared" si="3"/>
        <v>0</v>
      </c>
      <c r="W59" s="12"/>
      <c r="X59" s="12"/>
      <c r="Y59" s="21"/>
    </row>
    <row r="60" spans="1:30" x14ac:dyDescent="0.3">
      <c r="A60" s="27">
        <v>57</v>
      </c>
      <c r="B60" s="42" t="s">
        <v>92</v>
      </c>
      <c r="C60" s="68">
        <v>41243</v>
      </c>
      <c r="D60" s="43" t="s">
        <v>72</v>
      </c>
      <c r="F60" s="18"/>
      <c r="G60" s="36">
        <v>40</v>
      </c>
      <c r="H60" s="14">
        <v>0.5</v>
      </c>
      <c r="I60" s="13"/>
      <c r="J60" s="14"/>
      <c r="K60" s="15"/>
      <c r="L60" s="15"/>
      <c r="M60" s="16" cm="1">
        <f t="array" ref="M60">SUM(LARGE(Q60:T60,{1,2,3}))</f>
        <v>0.5</v>
      </c>
      <c r="Q60" s="10">
        <f t="shared" si="4"/>
        <v>0</v>
      </c>
      <c r="R60" s="10">
        <f t="shared" si="5"/>
        <v>0.5</v>
      </c>
      <c r="S60" s="10">
        <f t="shared" si="6"/>
        <v>0</v>
      </c>
      <c r="T60" s="10">
        <f>L60</f>
        <v>0</v>
      </c>
      <c r="W60" s="12"/>
      <c r="X60" s="12"/>
      <c r="Y60" s="21"/>
    </row>
    <row r="61" spans="1:30" x14ac:dyDescent="0.3">
      <c r="A61" s="27">
        <v>58</v>
      </c>
      <c r="B61" s="42" t="s">
        <v>93</v>
      </c>
      <c r="C61" s="68">
        <v>42019</v>
      </c>
      <c r="D61" s="43" t="s">
        <v>72</v>
      </c>
      <c r="F61" s="18"/>
      <c r="G61" s="36">
        <v>41</v>
      </c>
      <c r="H61" s="14">
        <v>0.5</v>
      </c>
      <c r="I61" s="13"/>
      <c r="J61" s="18"/>
      <c r="K61" s="19"/>
      <c r="L61" s="19"/>
      <c r="M61" s="16" cm="1">
        <f t="array" ref="M61">SUM(LARGE(Q61:T61,{1,2,3}))</f>
        <v>0.5</v>
      </c>
      <c r="Q61" s="10">
        <f t="shared" si="4"/>
        <v>0</v>
      </c>
      <c r="R61" s="10">
        <f t="shared" si="5"/>
        <v>0.5</v>
      </c>
      <c r="S61" s="10">
        <f t="shared" si="6"/>
        <v>0</v>
      </c>
      <c r="T61" s="10">
        <f t="shared" si="3"/>
        <v>0</v>
      </c>
      <c r="W61" s="12"/>
      <c r="X61" s="21"/>
      <c r="Y61" s="21"/>
    </row>
    <row r="62" spans="1:30" ht="31.2" x14ac:dyDescent="0.3">
      <c r="A62" s="27">
        <v>59</v>
      </c>
      <c r="B62" s="29" t="s">
        <v>53</v>
      </c>
      <c r="C62" s="67">
        <v>41149</v>
      </c>
      <c r="D62" s="29" t="s">
        <v>11</v>
      </c>
      <c r="E62" s="27">
        <v>37</v>
      </c>
      <c r="F62" s="31">
        <v>0.5</v>
      </c>
      <c r="G62" s="36"/>
      <c r="H62" s="14"/>
      <c r="I62" s="13"/>
      <c r="J62" s="14"/>
      <c r="K62" s="19"/>
      <c r="L62" s="15"/>
      <c r="M62" s="16" cm="1">
        <f t="array" ref="M62">SUM(LARGE(Q62:T62,{1,2,3}))</f>
        <v>0.5</v>
      </c>
      <c r="Q62" s="10">
        <f t="shared" si="4"/>
        <v>0.5</v>
      </c>
      <c r="R62" s="10">
        <f t="shared" si="5"/>
        <v>0</v>
      </c>
      <c r="S62" s="10">
        <f t="shared" si="6"/>
        <v>0</v>
      </c>
      <c r="T62" s="10">
        <f t="shared" si="3"/>
        <v>0</v>
      </c>
      <c r="W62" s="12"/>
      <c r="X62" s="21"/>
      <c r="Y62" s="21"/>
    </row>
    <row r="63" spans="1:30" x14ac:dyDescent="0.3">
      <c r="A63" s="27">
        <v>60</v>
      </c>
      <c r="B63" s="39" t="s">
        <v>54</v>
      </c>
      <c r="C63" s="66">
        <v>41476</v>
      </c>
      <c r="D63" s="29" t="s">
        <v>7</v>
      </c>
      <c r="E63" s="27">
        <v>38</v>
      </c>
      <c r="F63" s="31">
        <v>0.5</v>
      </c>
      <c r="G63" s="36"/>
      <c r="H63" s="18"/>
      <c r="I63" s="13"/>
      <c r="J63" s="18"/>
      <c r="K63" s="15"/>
      <c r="L63" s="15"/>
      <c r="M63" s="16" cm="1">
        <f t="array" ref="M63">SUM(LARGE(Q63:T63,{1,2,3}))</f>
        <v>0.5</v>
      </c>
      <c r="Q63" s="10">
        <f t="shared" si="4"/>
        <v>0.5</v>
      </c>
      <c r="R63" s="10">
        <f t="shared" si="5"/>
        <v>0</v>
      </c>
      <c r="S63" s="10">
        <f t="shared" si="6"/>
        <v>0</v>
      </c>
      <c r="T63" s="10">
        <f t="shared" si="3"/>
        <v>0</v>
      </c>
      <c r="W63" s="12"/>
      <c r="X63" s="21"/>
      <c r="Y63" s="21"/>
    </row>
    <row r="64" spans="1:30" x14ac:dyDescent="0.3">
      <c r="A64" s="27">
        <v>61</v>
      </c>
      <c r="B64" s="39" t="s">
        <v>55</v>
      </c>
      <c r="C64" s="66">
        <v>40913</v>
      </c>
      <c r="D64" s="29" t="s">
        <v>6</v>
      </c>
      <c r="E64" s="27">
        <v>39</v>
      </c>
      <c r="F64" s="31">
        <v>0.5</v>
      </c>
      <c r="G64" s="36"/>
      <c r="H64" s="18"/>
      <c r="I64" s="13"/>
      <c r="J64" s="18"/>
      <c r="K64" s="19"/>
      <c r="L64" s="19"/>
      <c r="M64" s="16" cm="1">
        <f t="array" ref="M64">SUM(LARGE(Q64:T64,{1,2,3}))</f>
        <v>0.5</v>
      </c>
      <c r="Q64" s="10">
        <f t="shared" si="4"/>
        <v>0.5</v>
      </c>
      <c r="R64" s="10">
        <f t="shared" si="5"/>
        <v>0</v>
      </c>
      <c r="S64" s="10">
        <f t="shared" si="6"/>
        <v>0</v>
      </c>
      <c r="T64" s="10">
        <f t="shared" si="3"/>
        <v>0</v>
      </c>
      <c r="W64" s="12"/>
      <c r="X64" s="12"/>
      <c r="Y64" s="12"/>
    </row>
    <row r="65" spans="1:25" ht="31.2" x14ac:dyDescent="0.3">
      <c r="A65" s="27">
        <v>62</v>
      </c>
      <c r="B65" s="29" t="s">
        <v>56</v>
      </c>
      <c r="C65" s="67">
        <v>41330</v>
      </c>
      <c r="D65" s="29" t="s">
        <v>11</v>
      </c>
      <c r="E65" s="30">
        <v>40</v>
      </c>
      <c r="F65" s="31">
        <v>0.5</v>
      </c>
      <c r="G65" s="36"/>
      <c r="H65" s="18"/>
      <c r="I65" s="13"/>
      <c r="J65" s="18"/>
      <c r="K65" s="19"/>
      <c r="L65" s="15"/>
      <c r="M65" s="16" cm="1">
        <f t="array" ref="M65">SUM(LARGE(Q65:T65,{1,2,3}))</f>
        <v>0.5</v>
      </c>
      <c r="Q65" s="10">
        <f t="shared" si="4"/>
        <v>0.5</v>
      </c>
      <c r="R65" s="10">
        <f t="shared" si="5"/>
        <v>0</v>
      </c>
      <c r="S65" s="10">
        <f t="shared" si="6"/>
        <v>0</v>
      </c>
      <c r="T65" s="10">
        <f t="shared" si="3"/>
        <v>0</v>
      </c>
      <c r="W65" s="12"/>
      <c r="X65" s="12"/>
      <c r="Y65" s="12"/>
    </row>
    <row r="66" spans="1:25" ht="31.2" x14ac:dyDescent="0.3">
      <c r="A66" s="27">
        <v>63</v>
      </c>
      <c r="B66" s="29" t="s">
        <v>57</v>
      </c>
      <c r="C66" s="67">
        <v>41174</v>
      </c>
      <c r="D66" s="29" t="s">
        <v>70</v>
      </c>
      <c r="E66" s="30">
        <v>41</v>
      </c>
      <c r="F66" s="31">
        <v>0.5</v>
      </c>
      <c r="G66" s="36"/>
      <c r="H66" s="14"/>
      <c r="I66" s="13"/>
      <c r="J66" s="18"/>
      <c r="K66" s="15"/>
      <c r="L66" s="15"/>
      <c r="M66" s="16" cm="1">
        <f t="array" ref="M66">SUM(LARGE(Q66:T66,{1,2,3}))</f>
        <v>0.5</v>
      </c>
      <c r="Q66" s="10">
        <f t="shared" si="4"/>
        <v>0.5</v>
      </c>
      <c r="R66" s="10">
        <f t="shared" si="5"/>
        <v>0</v>
      </c>
      <c r="S66" s="10">
        <f t="shared" si="6"/>
        <v>0</v>
      </c>
      <c r="T66" s="10">
        <f>L66</f>
        <v>0</v>
      </c>
      <c r="W66" s="12"/>
      <c r="X66" s="12"/>
      <c r="Y66" s="12"/>
    </row>
    <row r="67" spans="1:25" x14ac:dyDescent="0.3">
      <c r="A67" s="27">
        <v>64</v>
      </c>
      <c r="B67" s="42" t="s">
        <v>59</v>
      </c>
      <c r="C67" s="68">
        <v>41405</v>
      </c>
      <c r="D67" s="43" t="s">
        <v>14</v>
      </c>
      <c r="E67" s="30">
        <v>43</v>
      </c>
      <c r="F67" s="31">
        <v>0.5</v>
      </c>
      <c r="G67" s="36"/>
      <c r="H67" s="18"/>
      <c r="I67" s="13"/>
      <c r="J67" s="14"/>
      <c r="K67" s="15"/>
      <c r="L67" s="15"/>
      <c r="M67" s="16" cm="1">
        <f t="array" ref="M67">SUM(LARGE(Q67:T67,{1,2,3}))</f>
        <v>0.5</v>
      </c>
      <c r="Q67" s="10">
        <f t="shared" si="4"/>
        <v>0.5</v>
      </c>
      <c r="R67" s="10">
        <f t="shared" si="5"/>
        <v>0</v>
      </c>
      <c r="S67" s="10">
        <f t="shared" si="6"/>
        <v>0</v>
      </c>
      <c r="T67" s="10">
        <f t="shared" si="3"/>
        <v>0</v>
      </c>
      <c r="W67" s="12"/>
      <c r="X67" s="12"/>
      <c r="Y67" s="12"/>
    </row>
    <row r="68" spans="1:25" x14ac:dyDescent="0.3">
      <c r="A68" s="27">
        <v>65</v>
      </c>
      <c r="B68" s="42" t="s">
        <v>62</v>
      </c>
      <c r="C68" s="68">
        <v>41746</v>
      </c>
      <c r="D68" s="43" t="s">
        <v>14</v>
      </c>
      <c r="E68" s="30">
        <v>46</v>
      </c>
      <c r="F68" s="31">
        <v>0.5</v>
      </c>
      <c r="G68" s="36"/>
      <c r="H68" s="18"/>
      <c r="I68" s="13"/>
      <c r="J68" s="14"/>
      <c r="K68" s="15"/>
      <c r="L68" s="15"/>
      <c r="M68" s="16" cm="1">
        <f t="array" ref="M68">SUM(LARGE(Q68:T68,{1,2,3}))</f>
        <v>0.5</v>
      </c>
      <c r="Q68" s="10">
        <f t="shared" ref="Q68:Q99" si="8">F68</f>
        <v>0.5</v>
      </c>
      <c r="R68" s="10">
        <f t="shared" ref="R68:R99" si="9">H68</f>
        <v>0</v>
      </c>
      <c r="S68" s="10">
        <f t="shared" ref="S68:S99" si="10">J68</f>
        <v>0</v>
      </c>
      <c r="T68" s="10">
        <f t="shared" si="3"/>
        <v>0</v>
      </c>
      <c r="W68" s="12"/>
      <c r="X68" s="12"/>
      <c r="Y68" s="12"/>
    </row>
    <row r="69" spans="1:25" x14ac:dyDescent="0.3">
      <c r="A69" s="27">
        <v>66</v>
      </c>
      <c r="B69" s="42" t="s">
        <v>63</v>
      </c>
      <c r="C69" s="68">
        <v>41118</v>
      </c>
      <c r="D69" s="43" t="s">
        <v>14</v>
      </c>
      <c r="E69" s="30">
        <v>47</v>
      </c>
      <c r="F69" s="31">
        <v>0.5</v>
      </c>
      <c r="G69" s="36"/>
      <c r="H69" s="14"/>
      <c r="I69" s="13"/>
      <c r="J69" s="18"/>
      <c r="K69" s="15"/>
      <c r="L69" s="15"/>
      <c r="M69" s="16" cm="1">
        <f t="array" ref="M69">SUM(LARGE(Q69:T69,{1,2,3}))</f>
        <v>0.5</v>
      </c>
      <c r="Q69" s="10">
        <f t="shared" si="8"/>
        <v>0.5</v>
      </c>
      <c r="R69" s="10">
        <f t="shared" si="9"/>
        <v>0</v>
      </c>
      <c r="S69" s="10">
        <f t="shared" si="10"/>
        <v>0</v>
      </c>
      <c r="T69" s="10">
        <f t="shared" ref="T69:T114" si="11">L69</f>
        <v>0</v>
      </c>
      <c r="W69" s="12"/>
      <c r="X69" s="12"/>
      <c r="Y69" s="21"/>
    </row>
    <row r="70" spans="1:25" ht="31.2" x14ac:dyDescent="0.3">
      <c r="A70" s="27">
        <v>67</v>
      </c>
      <c r="B70" s="29" t="s">
        <v>66</v>
      </c>
      <c r="C70" s="67">
        <v>41430</v>
      </c>
      <c r="D70" s="29" t="s">
        <v>73</v>
      </c>
      <c r="E70" s="30">
        <v>50</v>
      </c>
      <c r="F70" s="31">
        <v>0.5</v>
      </c>
      <c r="G70" s="36"/>
      <c r="H70" s="18"/>
      <c r="I70" s="13"/>
      <c r="J70" s="14"/>
      <c r="K70" s="15"/>
      <c r="L70" s="15"/>
      <c r="M70" s="16" cm="1">
        <f t="array" ref="M70">SUM(LARGE(Q70:T70,{1,2,3}))</f>
        <v>0.5</v>
      </c>
      <c r="Q70" s="10">
        <f t="shared" si="8"/>
        <v>0.5</v>
      </c>
      <c r="R70" s="10">
        <f t="shared" si="9"/>
        <v>0</v>
      </c>
      <c r="S70" s="10">
        <f t="shared" si="10"/>
        <v>0</v>
      </c>
      <c r="T70" s="10">
        <f t="shared" si="11"/>
        <v>0</v>
      </c>
      <c r="W70" s="12"/>
      <c r="X70" s="12"/>
      <c r="Y70" s="12"/>
    </row>
    <row r="71" spans="1:25" x14ac:dyDescent="0.3">
      <c r="A71" s="27">
        <v>68</v>
      </c>
      <c r="B71" s="39" t="s">
        <v>68</v>
      </c>
      <c r="C71" s="66">
        <v>41177</v>
      </c>
      <c r="D71" s="29" t="s">
        <v>10</v>
      </c>
      <c r="E71" s="30">
        <v>52</v>
      </c>
      <c r="F71" s="31">
        <v>0.5</v>
      </c>
      <c r="G71" s="36"/>
      <c r="H71" s="18"/>
      <c r="I71" s="13"/>
      <c r="J71" s="18"/>
      <c r="K71" s="19"/>
      <c r="L71" s="19"/>
      <c r="M71" s="16" cm="1">
        <f t="array" ref="M71">SUM(LARGE(Q71:T71,{1,2,3}))</f>
        <v>0.5</v>
      </c>
      <c r="Q71" s="10">
        <f t="shared" si="8"/>
        <v>0.5</v>
      </c>
      <c r="R71" s="10">
        <f t="shared" si="9"/>
        <v>0</v>
      </c>
      <c r="S71" s="10">
        <f t="shared" si="10"/>
        <v>0</v>
      </c>
      <c r="T71" s="10">
        <f t="shared" si="11"/>
        <v>0</v>
      </c>
      <c r="W71" s="12"/>
      <c r="X71" s="12"/>
      <c r="Y71" s="12"/>
    </row>
    <row r="72" spans="1:25" x14ac:dyDescent="0.3">
      <c r="A72" s="27">
        <v>69</v>
      </c>
      <c r="B72" s="39" t="s">
        <v>69</v>
      </c>
      <c r="C72" s="66">
        <v>41590</v>
      </c>
      <c r="D72" s="29" t="s">
        <v>14</v>
      </c>
      <c r="E72" s="30">
        <v>53</v>
      </c>
      <c r="F72" s="31">
        <v>0.5</v>
      </c>
      <c r="G72" s="36"/>
      <c r="H72" s="18"/>
      <c r="I72" s="13"/>
      <c r="J72" s="18"/>
      <c r="K72" s="19"/>
      <c r="L72" s="19"/>
      <c r="M72" s="16" cm="1">
        <f t="array" ref="M72">SUM(LARGE(Q72:T72,{1,2,3}))</f>
        <v>0.5</v>
      </c>
      <c r="Q72" s="10">
        <f t="shared" si="8"/>
        <v>0.5</v>
      </c>
      <c r="R72" s="10">
        <f t="shared" si="9"/>
        <v>0</v>
      </c>
      <c r="S72" s="10">
        <f t="shared" si="10"/>
        <v>0</v>
      </c>
      <c r="T72" s="10">
        <f t="shared" si="11"/>
        <v>0</v>
      </c>
      <c r="W72" s="12"/>
      <c r="X72" s="12"/>
      <c r="Y72" s="12"/>
    </row>
    <row r="73" spans="1:25" x14ac:dyDescent="0.3">
      <c r="A73" s="27">
        <v>70</v>
      </c>
      <c r="E73" s="40"/>
      <c r="F73" s="18"/>
      <c r="G73" s="40"/>
      <c r="H73" s="18"/>
      <c r="I73" s="13"/>
      <c r="J73" s="18"/>
      <c r="K73" s="19"/>
      <c r="L73" s="19"/>
      <c r="M73" s="16" cm="1">
        <f t="array" ref="M73">SUM(LARGE(Q73:T73,{1,2,3}))</f>
        <v>0</v>
      </c>
      <c r="Q73" s="10">
        <f t="shared" si="8"/>
        <v>0</v>
      </c>
      <c r="R73" s="10">
        <f t="shared" si="9"/>
        <v>0</v>
      </c>
      <c r="S73" s="10">
        <f t="shared" si="10"/>
        <v>0</v>
      </c>
      <c r="T73" s="10">
        <f t="shared" si="11"/>
        <v>0</v>
      </c>
      <c r="W73" s="12"/>
      <c r="X73" s="12"/>
      <c r="Y73" s="12"/>
    </row>
    <row r="74" spans="1:25" x14ac:dyDescent="0.3">
      <c r="A74" s="27">
        <v>71</v>
      </c>
      <c r="E74" s="40"/>
      <c r="F74" s="18"/>
      <c r="G74" s="40"/>
      <c r="H74" s="18"/>
      <c r="I74" s="13"/>
      <c r="J74" s="18"/>
      <c r="K74" s="19"/>
      <c r="L74" s="19"/>
      <c r="M74" s="16" cm="1">
        <f t="array" ref="M74">SUM(LARGE(Q74:T74,{1,2,3}))</f>
        <v>0</v>
      </c>
      <c r="Q74" s="10">
        <f t="shared" si="8"/>
        <v>0</v>
      </c>
      <c r="R74" s="10">
        <f t="shared" si="9"/>
        <v>0</v>
      </c>
      <c r="S74" s="10">
        <f t="shared" si="10"/>
        <v>0</v>
      </c>
      <c r="T74" s="10">
        <f t="shared" si="11"/>
        <v>0</v>
      </c>
      <c r="W74" s="12"/>
      <c r="X74" s="12"/>
      <c r="Y74" s="21"/>
    </row>
    <row r="75" spans="1:25" x14ac:dyDescent="0.3">
      <c r="A75" s="27">
        <v>72</v>
      </c>
      <c r="E75" s="30"/>
      <c r="F75" s="28"/>
      <c r="G75" s="30"/>
      <c r="H75" s="14"/>
      <c r="I75" s="13"/>
      <c r="J75" s="18"/>
      <c r="K75" s="15"/>
      <c r="L75" s="15"/>
      <c r="M75" s="16" cm="1">
        <f t="array" ref="M75">SUM(LARGE(Q75:T75,{1,2,3}))</f>
        <v>0</v>
      </c>
      <c r="Q75" s="10">
        <f t="shared" si="8"/>
        <v>0</v>
      </c>
      <c r="R75" s="10">
        <f t="shared" si="9"/>
        <v>0</v>
      </c>
      <c r="S75" s="10">
        <f t="shared" si="10"/>
        <v>0</v>
      </c>
      <c r="T75" s="10">
        <f t="shared" si="11"/>
        <v>0</v>
      </c>
      <c r="W75" s="12"/>
      <c r="X75" s="12"/>
      <c r="Y75" s="12"/>
    </row>
    <row r="76" spans="1:25" x14ac:dyDescent="0.3">
      <c r="A76" s="32">
        <v>73</v>
      </c>
      <c r="E76" s="30"/>
      <c r="F76" s="28"/>
      <c r="G76" s="30"/>
      <c r="H76" s="14"/>
      <c r="I76" s="13"/>
      <c r="J76" s="14"/>
      <c r="K76" s="15"/>
      <c r="L76" s="15"/>
      <c r="M76" s="16" cm="1">
        <f t="array" ref="M76">SUM(LARGE(Q76:T76,{1,2,3}))</f>
        <v>0</v>
      </c>
      <c r="Q76" s="10">
        <f t="shared" si="8"/>
        <v>0</v>
      </c>
      <c r="R76" s="10">
        <f t="shared" si="9"/>
        <v>0</v>
      </c>
      <c r="S76" s="10">
        <f t="shared" si="10"/>
        <v>0</v>
      </c>
      <c r="T76" s="10">
        <f t="shared" si="11"/>
        <v>0</v>
      </c>
      <c r="W76" s="12"/>
      <c r="X76" s="12"/>
      <c r="Y76" s="12"/>
    </row>
    <row r="77" spans="1:25" x14ac:dyDescent="0.3">
      <c r="A77" s="32">
        <v>74</v>
      </c>
      <c r="E77" s="30"/>
      <c r="F77" s="28"/>
      <c r="G77" s="34"/>
      <c r="H77" s="17"/>
      <c r="I77" s="13"/>
      <c r="J77" s="14"/>
      <c r="K77" s="19"/>
      <c r="L77" s="15"/>
      <c r="M77" s="16" cm="1">
        <f t="array" ref="M77">SUM(LARGE(Q77:T77,{1,2,3}))</f>
        <v>0</v>
      </c>
      <c r="Q77" s="10">
        <f t="shared" si="8"/>
        <v>0</v>
      </c>
      <c r="R77" s="10">
        <f t="shared" si="9"/>
        <v>0</v>
      </c>
      <c r="S77" s="10">
        <f t="shared" si="10"/>
        <v>0</v>
      </c>
      <c r="T77" s="10">
        <f t="shared" si="11"/>
        <v>0</v>
      </c>
      <c r="W77" s="12"/>
      <c r="X77" s="12"/>
      <c r="Y77" s="12"/>
    </row>
    <row r="78" spans="1:25" x14ac:dyDescent="0.3">
      <c r="A78" s="32">
        <v>75</v>
      </c>
      <c r="E78" s="30"/>
      <c r="F78" s="28"/>
      <c r="G78" s="34"/>
      <c r="H78" s="14"/>
      <c r="I78" s="13"/>
      <c r="J78" s="14"/>
      <c r="K78" s="15"/>
      <c r="L78" s="15"/>
      <c r="M78" s="16" cm="1">
        <f t="array" ref="M78">SUM(LARGE(Q78:T78,{1,2,3}))</f>
        <v>0</v>
      </c>
      <c r="Q78" s="10">
        <f t="shared" si="8"/>
        <v>0</v>
      </c>
      <c r="R78" s="10">
        <f t="shared" si="9"/>
        <v>0</v>
      </c>
      <c r="S78" s="10">
        <f t="shared" si="10"/>
        <v>0</v>
      </c>
      <c r="T78" s="10">
        <f t="shared" si="11"/>
        <v>0</v>
      </c>
      <c r="W78" s="12"/>
      <c r="X78" s="12"/>
      <c r="Y78" s="12"/>
    </row>
    <row r="79" spans="1:25" x14ac:dyDescent="0.3">
      <c r="A79" s="32">
        <v>76</v>
      </c>
      <c r="E79" s="30"/>
      <c r="F79" s="32"/>
      <c r="G79" s="30"/>
      <c r="H79" s="14"/>
      <c r="I79" s="13"/>
      <c r="J79" s="14"/>
      <c r="K79" s="19"/>
      <c r="L79" s="15"/>
      <c r="M79" s="16" cm="1">
        <f t="array" ref="M79">SUM(LARGE(Q79:T79,{1,2,3}))</f>
        <v>0</v>
      </c>
      <c r="Q79" s="10">
        <f t="shared" si="8"/>
        <v>0</v>
      </c>
      <c r="R79" s="10">
        <f t="shared" si="9"/>
        <v>0</v>
      </c>
      <c r="S79" s="10">
        <f t="shared" si="10"/>
        <v>0</v>
      </c>
      <c r="T79" s="10">
        <f t="shared" si="11"/>
        <v>0</v>
      </c>
      <c r="W79" s="12"/>
      <c r="X79" s="12"/>
      <c r="Y79" s="12"/>
    </row>
    <row r="80" spans="1:25" x14ac:dyDescent="0.3">
      <c r="A80" s="32">
        <v>77</v>
      </c>
      <c r="E80" s="30"/>
      <c r="F80" s="32"/>
      <c r="G80" s="34"/>
      <c r="H80" s="14"/>
      <c r="I80" s="13"/>
      <c r="J80" s="17"/>
      <c r="K80" s="22"/>
      <c r="L80" s="22"/>
      <c r="M80" s="16" cm="1">
        <f t="array" ref="M80">SUM(LARGE(Q80:T80,{1,2,3}))</f>
        <v>0</v>
      </c>
      <c r="Q80" s="10">
        <f t="shared" si="8"/>
        <v>0</v>
      </c>
      <c r="R80" s="10">
        <f t="shared" si="9"/>
        <v>0</v>
      </c>
      <c r="S80" s="10">
        <f t="shared" si="10"/>
        <v>0</v>
      </c>
      <c r="T80" s="10">
        <f t="shared" si="11"/>
        <v>0</v>
      </c>
      <c r="W80" s="12"/>
      <c r="X80" s="12"/>
      <c r="Y80" s="12"/>
    </row>
    <row r="81" spans="1:25" x14ac:dyDescent="0.3">
      <c r="A81" s="35">
        <v>78</v>
      </c>
      <c r="E81" s="30"/>
      <c r="F81" s="32"/>
      <c r="G81" s="34"/>
      <c r="H81" s="14"/>
      <c r="I81" s="13"/>
      <c r="J81" s="17"/>
      <c r="K81" s="24"/>
      <c r="L81" s="22"/>
      <c r="M81" s="16" cm="1">
        <f t="array" ref="M81">SUM(LARGE(Q81:T81,{1,2,3}))</f>
        <v>0</v>
      </c>
      <c r="Q81" s="10">
        <f t="shared" si="8"/>
        <v>0</v>
      </c>
      <c r="R81" s="10">
        <f t="shared" si="9"/>
        <v>0</v>
      </c>
      <c r="S81" s="10">
        <f t="shared" si="10"/>
        <v>0</v>
      </c>
      <c r="T81" s="10">
        <f t="shared" si="11"/>
        <v>0</v>
      </c>
      <c r="Y81" s="12"/>
    </row>
    <row r="82" spans="1:25" x14ac:dyDescent="0.3">
      <c r="A82" s="35">
        <v>79</v>
      </c>
      <c r="E82" s="34"/>
      <c r="F82" s="32"/>
      <c r="G82" s="34"/>
      <c r="H82" s="14"/>
      <c r="I82" s="13"/>
      <c r="K82" s="24"/>
      <c r="L82" s="22"/>
      <c r="M82" s="16" cm="1">
        <f t="array" ref="M82">SUM(LARGE(Q82:T82,{1,2,3}))</f>
        <v>0</v>
      </c>
      <c r="Q82" s="10">
        <f t="shared" si="8"/>
        <v>0</v>
      </c>
      <c r="R82" s="10">
        <f t="shared" si="9"/>
        <v>0</v>
      </c>
      <c r="S82" s="10">
        <f t="shared" si="10"/>
        <v>0</v>
      </c>
      <c r="T82" s="10">
        <f t="shared" si="11"/>
        <v>0</v>
      </c>
    </row>
    <row r="83" spans="1:25" x14ac:dyDescent="0.3">
      <c r="A83" s="35">
        <v>80</v>
      </c>
      <c r="E83" s="33"/>
      <c r="F83" s="35"/>
      <c r="G83" s="33"/>
      <c r="H83" s="18"/>
      <c r="I83" s="13"/>
      <c r="K83" s="24"/>
      <c r="L83" s="24"/>
      <c r="M83" s="16" cm="1">
        <f t="array" ref="M83">SUM(LARGE(Q83:T83,{1,2,3}))</f>
        <v>0</v>
      </c>
      <c r="Q83" s="10">
        <f t="shared" si="8"/>
        <v>0</v>
      </c>
      <c r="R83" s="10">
        <f t="shared" si="9"/>
        <v>0</v>
      </c>
      <c r="S83" s="10">
        <f t="shared" si="10"/>
        <v>0</v>
      </c>
      <c r="T83" s="10">
        <f t="shared" si="11"/>
        <v>0</v>
      </c>
    </row>
    <row r="84" spans="1:25" x14ac:dyDescent="0.3">
      <c r="A84" s="35">
        <v>81</v>
      </c>
      <c r="E84" s="34"/>
      <c r="F84" s="32"/>
      <c r="G84" s="34"/>
      <c r="I84" s="13"/>
      <c r="K84" s="22"/>
      <c r="L84" s="24"/>
      <c r="M84" s="16" cm="1">
        <f t="array" ref="M84">SUM(LARGE(Q84:T84,{1,2,3}))</f>
        <v>0</v>
      </c>
      <c r="Q84" s="10">
        <f t="shared" si="8"/>
        <v>0</v>
      </c>
      <c r="R84" s="10">
        <f t="shared" si="9"/>
        <v>0</v>
      </c>
      <c r="S84" s="10">
        <f t="shared" si="10"/>
        <v>0</v>
      </c>
      <c r="T84" s="10">
        <f t="shared" si="11"/>
        <v>0</v>
      </c>
    </row>
    <row r="85" spans="1:25" x14ac:dyDescent="0.3">
      <c r="A85" s="35">
        <v>82</v>
      </c>
      <c r="E85" s="34"/>
      <c r="F85" s="35"/>
      <c r="G85" s="34"/>
      <c r="I85" s="13"/>
      <c r="J85" s="17"/>
      <c r="K85" s="22"/>
      <c r="L85" s="24"/>
      <c r="M85" s="16" cm="1">
        <f t="array" ref="M85">SUM(LARGE(Q85:T85,{1,2,3}))</f>
        <v>0</v>
      </c>
      <c r="Q85" s="10">
        <f t="shared" si="8"/>
        <v>0</v>
      </c>
      <c r="R85" s="10">
        <f t="shared" si="9"/>
        <v>0</v>
      </c>
      <c r="S85" s="10">
        <f t="shared" si="10"/>
        <v>0</v>
      </c>
      <c r="T85" s="10">
        <f t="shared" si="11"/>
        <v>0</v>
      </c>
    </row>
    <row r="86" spans="1:25" x14ac:dyDescent="0.3">
      <c r="A86" s="35">
        <v>83</v>
      </c>
      <c r="L86" s="17"/>
      <c r="M86" s="16" cm="1">
        <f t="array" ref="M86">SUM(LARGE(Q86:T86,{1,2,3}))</f>
        <v>0</v>
      </c>
      <c r="Q86" s="10">
        <f t="shared" si="8"/>
        <v>0</v>
      </c>
      <c r="R86" s="10">
        <f t="shared" si="9"/>
        <v>0</v>
      </c>
      <c r="S86" s="10">
        <f t="shared" si="10"/>
        <v>0</v>
      </c>
      <c r="T86" s="10">
        <f t="shared" si="11"/>
        <v>0</v>
      </c>
    </row>
    <row r="87" spans="1:25" x14ac:dyDescent="0.3">
      <c r="A87" s="35">
        <v>84</v>
      </c>
      <c r="L87" s="17"/>
      <c r="M87" s="16" cm="1">
        <f t="array" ref="M87">SUM(LARGE(Q87:T87,{1,2,3}))</f>
        <v>0</v>
      </c>
      <c r="Q87" s="10">
        <f t="shared" si="8"/>
        <v>0</v>
      </c>
      <c r="R87" s="10">
        <f t="shared" si="9"/>
        <v>0</v>
      </c>
      <c r="S87" s="10">
        <f t="shared" si="10"/>
        <v>0</v>
      </c>
      <c r="T87" s="10">
        <f t="shared" si="11"/>
        <v>0</v>
      </c>
    </row>
    <row r="88" spans="1:25" x14ac:dyDescent="0.3">
      <c r="A88" s="35">
        <v>85</v>
      </c>
      <c r="L88" s="17"/>
      <c r="M88" s="16" cm="1">
        <f t="array" ref="M88">SUM(LARGE(Q88:T88,{1,2,3}))</f>
        <v>0</v>
      </c>
      <c r="Q88" s="10">
        <f t="shared" si="8"/>
        <v>0</v>
      </c>
      <c r="R88" s="10">
        <f t="shared" si="9"/>
        <v>0</v>
      </c>
      <c r="S88" s="10">
        <f t="shared" si="10"/>
        <v>0</v>
      </c>
      <c r="T88" s="10">
        <f t="shared" si="11"/>
        <v>0</v>
      </c>
    </row>
    <row r="89" spans="1:25" x14ac:dyDescent="0.3">
      <c r="A89" s="35">
        <v>86</v>
      </c>
      <c r="L89" s="17"/>
      <c r="M89" s="16" cm="1">
        <f t="array" ref="M89">SUM(LARGE(Q89:T89,{1,2,3}))</f>
        <v>0</v>
      </c>
      <c r="Q89" s="10">
        <f t="shared" si="8"/>
        <v>0</v>
      </c>
      <c r="R89" s="10">
        <f t="shared" si="9"/>
        <v>0</v>
      </c>
      <c r="S89" s="10">
        <f t="shared" si="10"/>
        <v>0</v>
      </c>
      <c r="T89" s="10">
        <f t="shared" si="11"/>
        <v>0</v>
      </c>
    </row>
    <row r="90" spans="1:25" x14ac:dyDescent="0.3">
      <c r="A90" s="25">
        <v>87</v>
      </c>
      <c r="L90" s="17"/>
      <c r="M90" s="16" cm="1">
        <f t="array" ref="M90">SUM(LARGE(Q90:T90,{1,2,3}))</f>
        <v>0</v>
      </c>
      <c r="Q90" s="10">
        <f t="shared" si="8"/>
        <v>0</v>
      </c>
      <c r="R90" s="10">
        <f t="shared" si="9"/>
        <v>0</v>
      </c>
      <c r="S90" s="10">
        <f t="shared" si="10"/>
        <v>0</v>
      </c>
      <c r="T90" s="10">
        <f t="shared" si="11"/>
        <v>0</v>
      </c>
    </row>
    <row r="91" spans="1:25" x14ac:dyDescent="0.3">
      <c r="A91" s="25">
        <v>88</v>
      </c>
      <c r="L91" s="17"/>
      <c r="M91" s="16" cm="1">
        <f t="array" ref="M91">SUM(LARGE(Q91:T91,{1,2,3}))</f>
        <v>0</v>
      </c>
      <c r="Q91" s="10">
        <f t="shared" si="8"/>
        <v>0</v>
      </c>
      <c r="R91" s="10">
        <f t="shared" si="9"/>
        <v>0</v>
      </c>
      <c r="S91" s="10">
        <f t="shared" si="10"/>
        <v>0</v>
      </c>
      <c r="T91" s="10">
        <f t="shared" si="11"/>
        <v>0</v>
      </c>
    </row>
    <row r="92" spans="1:25" x14ac:dyDescent="0.3">
      <c r="A92" s="12">
        <v>89</v>
      </c>
      <c r="L92" s="17"/>
      <c r="M92" s="16" cm="1">
        <f t="array" ref="M92">SUM(LARGE(Q92:T92,{1,2,3}))</f>
        <v>0</v>
      </c>
      <c r="Q92" s="10">
        <f t="shared" si="8"/>
        <v>0</v>
      </c>
      <c r="R92" s="10">
        <f t="shared" si="9"/>
        <v>0</v>
      </c>
      <c r="S92" s="10">
        <f t="shared" si="10"/>
        <v>0</v>
      </c>
      <c r="T92" s="10">
        <f t="shared" si="11"/>
        <v>0</v>
      </c>
    </row>
    <row r="93" spans="1:25" x14ac:dyDescent="0.3">
      <c r="A93" s="12">
        <v>90</v>
      </c>
      <c r="L93" s="17"/>
      <c r="M93" s="16" cm="1">
        <f t="array" ref="M93">SUM(LARGE(Q93:T93,{1,2,3}))</f>
        <v>0</v>
      </c>
      <c r="Q93" s="10">
        <f t="shared" si="8"/>
        <v>0</v>
      </c>
      <c r="R93" s="10">
        <f t="shared" si="9"/>
        <v>0</v>
      </c>
      <c r="S93" s="10">
        <f t="shared" si="10"/>
        <v>0</v>
      </c>
      <c r="T93" s="10">
        <f t="shared" si="11"/>
        <v>0</v>
      </c>
    </row>
    <row r="94" spans="1:25" x14ac:dyDescent="0.3">
      <c r="A94" s="12">
        <v>91</v>
      </c>
      <c r="L94" s="17"/>
      <c r="M94" s="16" cm="1">
        <f t="array" ref="M94">SUM(LARGE(Q94:T94,{1,2,3}))</f>
        <v>0</v>
      </c>
      <c r="Q94" s="10">
        <f t="shared" si="8"/>
        <v>0</v>
      </c>
      <c r="R94" s="10">
        <f t="shared" si="9"/>
        <v>0</v>
      </c>
      <c r="S94" s="10">
        <f t="shared" si="10"/>
        <v>0</v>
      </c>
      <c r="T94" s="10">
        <f t="shared" si="11"/>
        <v>0</v>
      </c>
    </row>
    <row r="95" spans="1:25" x14ac:dyDescent="0.3">
      <c r="A95" s="12">
        <v>92</v>
      </c>
      <c r="L95" s="17"/>
      <c r="M95" s="16" cm="1">
        <f t="array" ref="M95">SUM(LARGE(Q95:T95,{1,2,3}))</f>
        <v>0</v>
      </c>
      <c r="Q95" s="10">
        <f t="shared" si="8"/>
        <v>0</v>
      </c>
      <c r="R95" s="10">
        <f t="shared" si="9"/>
        <v>0</v>
      </c>
      <c r="S95" s="10">
        <f t="shared" si="10"/>
        <v>0</v>
      </c>
      <c r="T95" s="10">
        <f t="shared" si="11"/>
        <v>0</v>
      </c>
    </row>
    <row r="96" spans="1:25" x14ac:dyDescent="0.3">
      <c r="A96" s="12">
        <v>93</v>
      </c>
      <c r="L96" s="17"/>
      <c r="M96" s="16" cm="1">
        <f t="array" ref="M96">SUM(LARGE(Q96:T96,{1,2,3}))</f>
        <v>0</v>
      </c>
      <c r="Q96" s="10">
        <f t="shared" si="8"/>
        <v>0</v>
      </c>
      <c r="R96" s="10">
        <f t="shared" si="9"/>
        <v>0</v>
      </c>
      <c r="S96" s="10">
        <f t="shared" si="10"/>
        <v>0</v>
      </c>
      <c r="T96" s="10">
        <f t="shared" si="11"/>
        <v>0</v>
      </c>
    </row>
    <row r="97" spans="1:20" x14ac:dyDescent="0.3">
      <c r="A97" s="12">
        <v>94</v>
      </c>
      <c r="L97" s="17"/>
      <c r="M97" s="16" cm="1">
        <f t="array" ref="M97">SUM(LARGE(Q97:T97,{1,2,3}))</f>
        <v>0</v>
      </c>
      <c r="Q97" s="10">
        <f t="shared" si="8"/>
        <v>0</v>
      </c>
      <c r="R97" s="10">
        <f t="shared" si="9"/>
        <v>0</v>
      </c>
      <c r="S97" s="10">
        <f t="shared" si="10"/>
        <v>0</v>
      </c>
      <c r="T97" s="10">
        <f t="shared" si="11"/>
        <v>0</v>
      </c>
    </row>
    <row r="98" spans="1:20" x14ac:dyDescent="0.3">
      <c r="A98" s="12">
        <v>95</v>
      </c>
      <c r="E98" s="27"/>
      <c r="F98" s="32"/>
      <c r="G98" s="27"/>
      <c r="H98" s="17"/>
      <c r="J98" s="17"/>
      <c r="K98" s="17"/>
      <c r="M98" s="16" cm="1">
        <f t="array" ref="M98">SUM(LARGE(Q98:T98,{1,2,3}))</f>
        <v>0</v>
      </c>
      <c r="Q98" s="10">
        <f t="shared" si="8"/>
        <v>0</v>
      </c>
      <c r="R98" s="10">
        <f t="shared" si="9"/>
        <v>0</v>
      </c>
      <c r="S98" s="10">
        <f t="shared" si="10"/>
        <v>0</v>
      </c>
      <c r="T98" s="10">
        <f t="shared" si="11"/>
        <v>0</v>
      </c>
    </row>
    <row r="99" spans="1:20" x14ac:dyDescent="0.3">
      <c r="A99" s="12">
        <v>96</v>
      </c>
      <c r="E99" s="25"/>
      <c r="F99" s="35"/>
      <c r="G99" s="25"/>
      <c r="H99" s="17"/>
      <c r="K99" s="17"/>
      <c r="M99" s="16" cm="1">
        <f t="array" ref="M99">SUM(LARGE(Q99:T99,{1,2,3}))</f>
        <v>0</v>
      </c>
      <c r="Q99" s="10">
        <f t="shared" si="8"/>
        <v>0</v>
      </c>
      <c r="R99" s="10">
        <f t="shared" si="9"/>
        <v>0</v>
      </c>
      <c r="S99" s="10">
        <f t="shared" si="10"/>
        <v>0</v>
      </c>
      <c r="T99" s="10">
        <f t="shared" si="11"/>
        <v>0</v>
      </c>
    </row>
    <row r="100" spans="1:20" x14ac:dyDescent="0.3">
      <c r="A100" s="12">
        <v>97</v>
      </c>
      <c r="E100" s="25"/>
      <c r="F100" s="35"/>
      <c r="G100" s="25"/>
      <c r="H100" s="17"/>
      <c r="K100" s="17"/>
      <c r="M100" s="16" cm="1">
        <f t="array" ref="M100">SUM(LARGE(Q100:T100,{1,2,3}))</f>
        <v>0</v>
      </c>
      <c r="Q100" s="10">
        <f t="shared" ref="Q100:Q114" si="12">F100</f>
        <v>0</v>
      </c>
      <c r="R100" s="10">
        <f t="shared" ref="R100:R114" si="13">H100</f>
        <v>0</v>
      </c>
      <c r="S100" s="10">
        <f t="shared" ref="S100:S114" si="14">J100</f>
        <v>0</v>
      </c>
      <c r="T100" s="10">
        <f t="shared" si="11"/>
        <v>0</v>
      </c>
    </row>
    <row r="101" spans="1:20" x14ac:dyDescent="0.3">
      <c r="A101" s="12">
        <v>98</v>
      </c>
      <c r="E101" s="27"/>
      <c r="F101" s="32"/>
      <c r="G101" s="27"/>
      <c r="H101" s="17"/>
      <c r="K101" s="17"/>
      <c r="M101" s="16" cm="1">
        <f t="array" ref="M101">SUM(LARGE(Q101:T101,{1,2,3}))</f>
        <v>0</v>
      </c>
      <c r="Q101" s="10">
        <f t="shared" si="12"/>
        <v>0</v>
      </c>
      <c r="R101" s="10">
        <f t="shared" si="13"/>
        <v>0</v>
      </c>
      <c r="S101" s="10">
        <f t="shared" si="14"/>
        <v>0</v>
      </c>
      <c r="T101" s="10">
        <f t="shared" si="11"/>
        <v>0</v>
      </c>
    </row>
    <row r="102" spans="1:20" x14ac:dyDescent="0.3">
      <c r="A102" s="12">
        <v>99</v>
      </c>
      <c r="E102" s="27"/>
      <c r="F102" s="32"/>
      <c r="G102" s="27"/>
      <c r="H102" s="17"/>
      <c r="J102" s="17"/>
      <c r="K102" s="17"/>
      <c r="M102" s="16" cm="1">
        <f t="array" ref="M102">SUM(LARGE(Q102:T102,{1,2,3}))</f>
        <v>0</v>
      </c>
      <c r="Q102" s="10">
        <f t="shared" si="12"/>
        <v>0</v>
      </c>
      <c r="R102" s="10">
        <f t="shared" si="13"/>
        <v>0</v>
      </c>
      <c r="S102" s="10">
        <f t="shared" si="14"/>
        <v>0</v>
      </c>
      <c r="T102" s="10">
        <f t="shared" si="11"/>
        <v>0</v>
      </c>
    </row>
    <row r="103" spans="1:20" x14ac:dyDescent="0.3">
      <c r="A103" s="12">
        <v>100</v>
      </c>
      <c r="E103" s="27"/>
      <c r="F103" s="32"/>
      <c r="G103" s="27"/>
      <c r="H103" s="17"/>
      <c r="J103" s="17"/>
      <c r="K103" s="17"/>
      <c r="M103" s="16" cm="1">
        <f t="array" ref="M103">SUM(LARGE(Q103:T103,{1,2,3}))</f>
        <v>0</v>
      </c>
      <c r="Q103" s="10">
        <f t="shared" si="12"/>
        <v>0</v>
      </c>
      <c r="R103" s="10">
        <f t="shared" si="13"/>
        <v>0</v>
      </c>
      <c r="S103" s="10">
        <f t="shared" si="14"/>
        <v>0</v>
      </c>
      <c r="T103" s="10">
        <f t="shared" si="11"/>
        <v>0</v>
      </c>
    </row>
    <row r="104" spans="1:20" x14ac:dyDescent="0.3">
      <c r="A104" s="12">
        <v>101</v>
      </c>
      <c r="E104" s="27"/>
      <c r="F104" s="32"/>
      <c r="G104" s="27"/>
      <c r="H104" s="17"/>
      <c r="J104" s="17"/>
      <c r="K104" s="17"/>
      <c r="M104" s="16" cm="1">
        <f t="array" ref="M104">SUM(LARGE(Q104:T104,{1,2,3}))</f>
        <v>0</v>
      </c>
      <c r="Q104" s="10">
        <f t="shared" si="12"/>
        <v>0</v>
      </c>
      <c r="R104" s="10">
        <f t="shared" si="13"/>
        <v>0</v>
      </c>
      <c r="S104" s="10">
        <f t="shared" si="14"/>
        <v>0</v>
      </c>
      <c r="T104" s="10">
        <f t="shared" si="11"/>
        <v>0</v>
      </c>
    </row>
    <row r="105" spans="1:20" x14ac:dyDescent="0.3">
      <c r="A105" s="12">
        <v>102</v>
      </c>
      <c r="E105" s="27"/>
      <c r="F105" s="32"/>
      <c r="G105" s="27"/>
      <c r="H105" s="17"/>
      <c r="J105" s="17"/>
      <c r="K105" s="17"/>
      <c r="M105" s="16" cm="1">
        <f t="array" ref="M105">SUM(LARGE(Q105:T105,{1,2,3}))</f>
        <v>0</v>
      </c>
      <c r="Q105" s="10">
        <f t="shared" si="12"/>
        <v>0</v>
      </c>
      <c r="R105" s="10">
        <f t="shared" si="13"/>
        <v>0</v>
      </c>
      <c r="S105" s="10">
        <f t="shared" si="14"/>
        <v>0</v>
      </c>
      <c r="T105" s="10">
        <f t="shared" si="11"/>
        <v>0</v>
      </c>
    </row>
    <row r="106" spans="1:20" x14ac:dyDescent="0.3">
      <c r="A106" s="12">
        <v>103</v>
      </c>
      <c r="E106" s="27"/>
      <c r="F106" s="32"/>
      <c r="G106" s="27"/>
      <c r="K106" s="17"/>
      <c r="M106" s="16" cm="1">
        <f t="array" ref="M106">SUM(LARGE(Q106:T106,{1,2,3}))</f>
        <v>0</v>
      </c>
      <c r="Q106" s="10">
        <f t="shared" si="12"/>
        <v>0</v>
      </c>
      <c r="R106" s="10">
        <f t="shared" si="13"/>
        <v>0</v>
      </c>
      <c r="S106" s="10">
        <f t="shared" si="14"/>
        <v>0</v>
      </c>
      <c r="T106" s="10">
        <f t="shared" si="11"/>
        <v>0</v>
      </c>
    </row>
    <row r="107" spans="1:20" x14ac:dyDescent="0.3">
      <c r="A107" s="12">
        <v>104</v>
      </c>
      <c r="E107" s="27"/>
      <c r="F107" s="32"/>
      <c r="G107" s="27"/>
      <c r="H107" s="17"/>
      <c r="J107" s="17"/>
      <c r="K107" s="17"/>
      <c r="M107" s="16" cm="1">
        <f t="array" ref="M107">SUM(LARGE(Q107:T107,{1,2,3}))</f>
        <v>0</v>
      </c>
      <c r="Q107" s="10">
        <f t="shared" si="12"/>
        <v>0</v>
      </c>
      <c r="R107" s="10">
        <f t="shared" si="13"/>
        <v>0</v>
      </c>
      <c r="S107" s="10">
        <f t="shared" si="14"/>
        <v>0</v>
      </c>
      <c r="T107" s="10">
        <f t="shared" si="11"/>
        <v>0</v>
      </c>
    </row>
    <row r="108" spans="1:20" x14ac:dyDescent="0.3">
      <c r="A108" s="12">
        <v>105</v>
      </c>
      <c r="E108" s="27"/>
      <c r="F108" s="32"/>
      <c r="G108" s="27"/>
      <c r="K108" s="17"/>
      <c r="M108" s="16" cm="1">
        <f t="array" ref="M108">SUM(LARGE(Q108:T108,{1,2,3}))</f>
        <v>0</v>
      </c>
      <c r="Q108" s="10">
        <f t="shared" si="12"/>
        <v>0</v>
      </c>
      <c r="R108" s="10">
        <f t="shared" si="13"/>
        <v>0</v>
      </c>
      <c r="S108" s="10">
        <f t="shared" si="14"/>
        <v>0</v>
      </c>
      <c r="T108" s="10">
        <f t="shared" si="11"/>
        <v>0</v>
      </c>
    </row>
    <row r="109" spans="1:20" x14ac:dyDescent="0.3">
      <c r="A109" s="12">
        <v>106</v>
      </c>
      <c r="E109" s="27"/>
      <c r="F109" s="32"/>
      <c r="G109" s="27"/>
      <c r="J109" s="17"/>
      <c r="K109" s="17"/>
      <c r="M109" s="16" cm="1">
        <f t="array" ref="M109">SUM(LARGE(Q109:T109,{1,2,3}))</f>
        <v>0</v>
      </c>
      <c r="Q109" s="10">
        <f t="shared" si="12"/>
        <v>0</v>
      </c>
      <c r="R109" s="10">
        <f t="shared" si="13"/>
        <v>0</v>
      </c>
      <c r="S109" s="10">
        <f t="shared" si="14"/>
        <v>0</v>
      </c>
      <c r="T109" s="10">
        <f t="shared" si="11"/>
        <v>0</v>
      </c>
    </row>
    <row r="110" spans="1:20" x14ac:dyDescent="0.3">
      <c r="A110" s="12">
        <v>107</v>
      </c>
      <c r="E110" s="27"/>
      <c r="F110" s="32"/>
      <c r="G110" s="27"/>
      <c r="H110" s="17"/>
      <c r="J110" s="17"/>
      <c r="K110" s="17"/>
      <c r="M110" s="16" cm="1">
        <f t="array" ref="M110">SUM(LARGE(Q110:T110,{1,2,3}))</f>
        <v>0</v>
      </c>
      <c r="Q110" s="10">
        <f t="shared" si="12"/>
        <v>0</v>
      </c>
      <c r="R110" s="10">
        <f t="shared" si="13"/>
        <v>0</v>
      </c>
      <c r="S110" s="10">
        <f t="shared" si="14"/>
        <v>0</v>
      </c>
      <c r="T110" s="10">
        <f t="shared" si="11"/>
        <v>0</v>
      </c>
    </row>
    <row r="111" spans="1:20" x14ac:dyDescent="0.3">
      <c r="E111" s="27"/>
      <c r="F111" s="32"/>
      <c r="G111" s="27"/>
      <c r="J111" s="17"/>
      <c r="K111" s="17"/>
      <c r="L111" s="17"/>
      <c r="M111" s="16"/>
      <c r="Q111" s="10">
        <f t="shared" si="12"/>
        <v>0</v>
      </c>
      <c r="R111" s="10">
        <f t="shared" si="13"/>
        <v>0</v>
      </c>
      <c r="S111" s="10">
        <f t="shared" si="14"/>
        <v>0</v>
      </c>
      <c r="T111" s="10">
        <f t="shared" si="11"/>
        <v>0</v>
      </c>
    </row>
    <row r="112" spans="1:20" x14ac:dyDescent="0.3">
      <c r="M112" s="16"/>
      <c r="Q112" s="10">
        <f t="shared" si="12"/>
        <v>0</v>
      </c>
      <c r="R112" s="10">
        <f t="shared" si="13"/>
        <v>0</v>
      </c>
      <c r="S112" s="10">
        <f t="shared" si="14"/>
        <v>0</v>
      </c>
      <c r="T112" s="10">
        <f t="shared" si="11"/>
        <v>0</v>
      </c>
    </row>
    <row r="113" spans="13:20" x14ac:dyDescent="0.3">
      <c r="M113" s="16"/>
      <c r="Q113" s="10">
        <f t="shared" si="12"/>
        <v>0</v>
      </c>
      <c r="R113" s="10">
        <f t="shared" si="13"/>
        <v>0</v>
      </c>
      <c r="S113" s="10">
        <f t="shared" si="14"/>
        <v>0</v>
      </c>
      <c r="T113" s="10">
        <f t="shared" si="11"/>
        <v>0</v>
      </c>
    </row>
    <row r="114" spans="13:20" x14ac:dyDescent="0.3">
      <c r="M114" s="16"/>
      <c r="Q114" s="10">
        <f t="shared" si="12"/>
        <v>0</v>
      </c>
      <c r="R114" s="10">
        <f t="shared" si="13"/>
        <v>0</v>
      </c>
      <c r="S114" s="10">
        <f t="shared" si="14"/>
        <v>0</v>
      </c>
      <c r="T114" s="10">
        <f t="shared" si="11"/>
        <v>0</v>
      </c>
    </row>
  </sheetData>
  <sortState xmlns:xlrd2="http://schemas.microsoft.com/office/spreadsheetml/2017/richdata2" ref="B4:M72">
    <sortCondition descending="1" ref="M4:M72"/>
  </sortState>
  <mergeCells count="10">
    <mergeCell ref="K2:L2"/>
    <mergeCell ref="M2:M3"/>
    <mergeCell ref="A1:M1"/>
    <mergeCell ref="A2:A3"/>
    <mergeCell ref="B2:B3"/>
    <mergeCell ref="C2:C3"/>
    <mergeCell ref="D2:D3"/>
    <mergeCell ref="E2:F2"/>
    <mergeCell ref="G2:H2"/>
    <mergeCell ref="I2:J2"/>
  </mergeCells>
  <conditionalFormatting sqref="B4:B59">
    <cfRule type="duplicateValues" dxfId="0" priority="53"/>
  </conditionalFormatting>
  <pageMargins left="0.7" right="0.7" top="0.75" bottom="0.75" header="0.3" footer="0.3"/>
  <pageSetup paperSize="9" scale="2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L84"/>
  <sheetViews>
    <sheetView topLeftCell="A13" zoomScale="70" zoomScaleNormal="70" workbookViewId="0">
      <selection activeCell="B3" sqref="B3:D3"/>
    </sheetView>
  </sheetViews>
  <sheetFormatPr defaultColWidth="8.88671875" defaultRowHeight="14.4" x14ac:dyDescent="0.3"/>
  <cols>
    <col min="1" max="1" width="4" customWidth="1"/>
    <col min="2" max="2" width="28.21875" customWidth="1"/>
    <col min="3" max="3" width="5.6640625" style="59" customWidth="1"/>
    <col min="4" max="4" width="31.5546875" customWidth="1"/>
    <col min="7" max="7" width="7.6640625" customWidth="1"/>
  </cols>
  <sheetData>
    <row r="1" spans="1:12" x14ac:dyDescent="0.3">
      <c r="A1" s="60">
        <v>1</v>
      </c>
      <c r="B1" s="60" t="s">
        <v>77</v>
      </c>
      <c r="C1" s="62">
        <v>41131</v>
      </c>
      <c r="D1" s="60" t="s">
        <v>78</v>
      </c>
      <c r="G1">
        <v>1</v>
      </c>
      <c r="J1" s="60">
        <v>1</v>
      </c>
      <c r="L1">
        <v>1</v>
      </c>
    </row>
    <row r="2" spans="1:12" x14ac:dyDescent="0.3">
      <c r="A2" s="61">
        <v>2</v>
      </c>
      <c r="B2" s="61" t="s">
        <v>21</v>
      </c>
      <c r="C2" s="63">
        <v>41185</v>
      </c>
      <c r="D2" s="61" t="s">
        <v>8</v>
      </c>
      <c r="H2">
        <v>2</v>
      </c>
      <c r="J2" s="61">
        <v>2</v>
      </c>
      <c r="L2">
        <v>2</v>
      </c>
    </row>
    <row r="3" spans="1:12" x14ac:dyDescent="0.3">
      <c r="A3" s="60">
        <v>3</v>
      </c>
      <c r="B3" s="60" t="s">
        <v>79</v>
      </c>
      <c r="C3" s="62">
        <v>41270</v>
      </c>
      <c r="D3" s="60" t="s">
        <v>78</v>
      </c>
      <c r="H3">
        <v>4</v>
      </c>
      <c r="J3" s="60">
        <v>3</v>
      </c>
      <c r="L3">
        <v>4</v>
      </c>
    </row>
    <row r="4" spans="1:12" x14ac:dyDescent="0.3">
      <c r="A4" s="61">
        <v>4</v>
      </c>
      <c r="B4" s="61" t="s">
        <v>20</v>
      </c>
      <c r="C4" s="63">
        <v>40989</v>
      </c>
      <c r="D4" s="61" t="s">
        <v>9</v>
      </c>
      <c r="H4">
        <v>5</v>
      </c>
      <c r="J4" s="61">
        <v>4</v>
      </c>
      <c r="L4">
        <v>5</v>
      </c>
    </row>
    <row r="5" spans="1:12" x14ac:dyDescent="0.3">
      <c r="A5" s="60">
        <v>5</v>
      </c>
      <c r="B5" s="60" t="s">
        <v>32</v>
      </c>
      <c r="C5" s="62">
        <v>41605</v>
      </c>
      <c r="D5" s="60" t="s">
        <v>7</v>
      </c>
      <c r="G5">
        <v>5</v>
      </c>
      <c r="J5" s="60">
        <v>5</v>
      </c>
      <c r="L5">
        <v>6</v>
      </c>
    </row>
    <row r="6" spans="1:12" x14ac:dyDescent="0.3">
      <c r="A6" s="61">
        <v>6</v>
      </c>
      <c r="B6" s="61" t="s">
        <v>80</v>
      </c>
      <c r="C6" s="63">
        <v>41317</v>
      </c>
      <c r="D6" s="61" t="s">
        <v>6</v>
      </c>
      <c r="G6">
        <v>6</v>
      </c>
      <c r="J6" s="61">
        <v>6</v>
      </c>
      <c r="L6">
        <v>7</v>
      </c>
    </row>
    <row r="7" spans="1:12" x14ac:dyDescent="0.3">
      <c r="A7" s="64">
        <v>7</v>
      </c>
      <c r="B7" s="64" t="s">
        <v>40</v>
      </c>
      <c r="C7" s="65">
        <v>41322</v>
      </c>
      <c r="D7" s="64" t="s">
        <v>8</v>
      </c>
      <c r="H7">
        <v>7</v>
      </c>
      <c r="J7" s="64">
        <v>7</v>
      </c>
      <c r="L7">
        <v>8</v>
      </c>
    </row>
    <row r="8" spans="1:12" x14ac:dyDescent="0.3">
      <c r="A8" s="64">
        <v>8</v>
      </c>
      <c r="B8" s="64" t="s">
        <v>25</v>
      </c>
      <c r="C8" s="65">
        <v>41243</v>
      </c>
      <c r="D8" s="64" t="s">
        <v>7</v>
      </c>
      <c r="H8">
        <v>8</v>
      </c>
      <c r="J8" s="64">
        <v>8</v>
      </c>
      <c r="L8">
        <v>9</v>
      </c>
    </row>
    <row r="9" spans="1:12" x14ac:dyDescent="0.3">
      <c r="A9" s="60">
        <v>9</v>
      </c>
      <c r="B9" s="60" t="s">
        <v>81</v>
      </c>
      <c r="C9" s="62">
        <v>41831</v>
      </c>
      <c r="D9" s="60" t="s">
        <v>6</v>
      </c>
      <c r="G9">
        <v>9</v>
      </c>
      <c r="J9" s="60">
        <v>9</v>
      </c>
      <c r="L9">
        <v>10</v>
      </c>
    </row>
    <row r="10" spans="1:12" x14ac:dyDescent="0.3">
      <c r="A10" s="61">
        <v>10</v>
      </c>
      <c r="B10" s="61" t="s">
        <v>28</v>
      </c>
      <c r="C10" s="63">
        <v>41573</v>
      </c>
      <c r="D10" s="61" t="s">
        <v>9</v>
      </c>
      <c r="H10">
        <v>10</v>
      </c>
      <c r="J10" s="61">
        <v>10</v>
      </c>
      <c r="L10">
        <v>11</v>
      </c>
    </row>
    <row r="11" spans="1:12" x14ac:dyDescent="0.3">
      <c r="A11" s="60">
        <v>11</v>
      </c>
      <c r="B11" s="60" t="s">
        <v>35</v>
      </c>
      <c r="C11" s="62">
        <v>41726</v>
      </c>
      <c r="D11" s="60" t="s">
        <v>9</v>
      </c>
      <c r="H11">
        <v>11</v>
      </c>
      <c r="J11" s="60">
        <v>11</v>
      </c>
      <c r="L11">
        <v>12</v>
      </c>
    </row>
    <row r="12" spans="1:12" x14ac:dyDescent="0.3">
      <c r="A12" s="61">
        <v>12</v>
      </c>
      <c r="B12" s="61" t="s">
        <v>29</v>
      </c>
      <c r="C12" s="63">
        <v>41234</v>
      </c>
      <c r="D12" s="61" t="s">
        <v>8</v>
      </c>
      <c r="H12">
        <v>12</v>
      </c>
      <c r="J12" s="61">
        <v>12</v>
      </c>
      <c r="L12">
        <v>13</v>
      </c>
    </row>
    <row r="13" spans="1:12" x14ac:dyDescent="0.3">
      <c r="A13" s="60">
        <v>13</v>
      </c>
      <c r="B13" s="60" t="s">
        <v>23</v>
      </c>
      <c r="C13" s="62">
        <v>41327</v>
      </c>
      <c r="D13" s="60" t="s">
        <v>70</v>
      </c>
      <c r="H13">
        <v>13</v>
      </c>
      <c r="J13" s="60">
        <v>13</v>
      </c>
      <c r="L13">
        <v>14</v>
      </c>
    </row>
    <row r="14" spans="1:12" x14ac:dyDescent="0.3">
      <c r="A14" s="61">
        <v>14</v>
      </c>
      <c r="B14" s="61" t="s">
        <v>26</v>
      </c>
      <c r="C14" s="63">
        <v>41303</v>
      </c>
      <c r="D14" s="61" t="s">
        <v>5</v>
      </c>
      <c r="H14">
        <v>14</v>
      </c>
      <c r="J14" s="61">
        <v>14</v>
      </c>
      <c r="L14">
        <v>15</v>
      </c>
    </row>
    <row r="15" spans="1:12" x14ac:dyDescent="0.3">
      <c r="A15" s="60">
        <v>15</v>
      </c>
      <c r="B15" s="60" t="s">
        <v>82</v>
      </c>
      <c r="C15" s="62">
        <v>41204</v>
      </c>
      <c r="D15" s="60" t="s">
        <v>8</v>
      </c>
      <c r="G15">
        <v>15</v>
      </c>
      <c r="J15" s="60">
        <v>15</v>
      </c>
      <c r="L15">
        <v>16</v>
      </c>
    </row>
    <row r="16" spans="1:12" x14ac:dyDescent="0.3">
      <c r="A16" s="61">
        <v>16</v>
      </c>
      <c r="B16" s="61" t="s">
        <v>33</v>
      </c>
      <c r="C16" s="63">
        <v>41463</v>
      </c>
      <c r="D16" s="61" t="s">
        <v>5</v>
      </c>
      <c r="H16">
        <v>16</v>
      </c>
      <c r="J16" s="61">
        <v>16</v>
      </c>
      <c r="L16">
        <v>17</v>
      </c>
    </row>
    <row r="17" spans="1:12" x14ac:dyDescent="0.3">
      <c r="A17" s="60">
        <v>17</v>
      </c>
      <c r="B17" s="60" t="s">
        <v>24</v>
      </c>
      <c r="C17" s="62">
        <v>41936</v>
      </c>
      <c r="D17" s="60" t="s">
        <v>5</v>
      </c>
      <c r="H17">
        <v>17</v>
      </c>
      <c r="J17" s="60">
        <v>17</v>
      </c>
      <c r="L17">
        <v>18</v>
      </c>
    </row>
    <row r="18" spans="1:12" x14ac:dyDescent="0.3">
      <c r="A18" s="61">
        <v>18</v>
      </c>
      <c r="B18" s="61" t="s">
        <v>31</v>
      </c>
      <c r="C18" s="63">
        <v>41551</v>
      </c>
      <c r="D18" s="61" t="s">
        <v>6</v>
      </c>
      <c r="H18">
        <v>18</v>
      </c>
      <c r="J18" s="61">
        <v>18</v>
      </c>
      <c r="L18">
        <v>19</v>
      </c>
    </row>
    <row r="19" spans="1:12" x14ac:dyDescent="0.3">
      <c r="A19" s="64">
        <v>19</v>
      </c>
      <c r="B19" s="60" t="s">
        <v>39</v>
      </c>
      <c r="C19" s="62">
        <v>42002</v>
      </c>
      <c r="D19" s="60" t="s">
        <v>9</v>
      </c>
      <c r="H19">
        <v>19</v>
      </c>
      <c r="J19" s="64">
        <v>19</v>
      </c>
      <c r="L19">
        <v>20</v>
      </c>
    </row>
    <row r="20" spans="1:12" x14ac:dyDescent="0.3">
      <c r="A20" s="64">
        <v>20</v>
      </c>
      <c r="B20" s="64" t="s">
        <v>48</v>
      </c>
      <c r="C20" s="65">
        <v>41502</v>
      </c>
      <c r="D20" s="64" t="s">
        <v>5</v>
      </c>
      <c r="H20">
        <v>20</v>
      </c>
      <c r="J20" s="64">
        <v>20</v>
      </c>
      <c r="L20">
        <v>21</v>
      </c>
    </row>
    <row r="21" spans="1:12" x14ac:dyDescent="0.3">
      <c r="A21" s="60">
        <v>21</v>
      </c>
      <c r="B21" s="60" t="s">
        <v>38</v>
      </c>
      <c r="C21" s="62">
        <v>41133</v>
      </c>
      <c r="D21" s="60" t="s">
        <v>5</v>
      </c>
      <c r="H21">
        <v>21</v>
      </c>
      <c r="J21" s="60">
        <v>21</v>
      </c>
      <c r="L21">
        <v>22</v>
      </c>
    </row>
    <row r="22" spans="1:12" x14ac:dyDescent="0.3">
      <c r="A22" s="61">
        <v>22</v>
      </c>
      <c r="B22" s="61" t="s">
        <v>83</v>
      </c>
      <c r="C22" s="63">
        <v>41630</v>
      </c>
      <c r="D22" s="61" t="s">
        <v>7</v>
      </c>
      <c r="G22">
        <v>22</v>
      </c>
      <c r="J22" s="61">
        <v>22</v>
      </c>
      <c r="L22">
        <v>23</v>
      </c>
    </row>
    <row r="23" spans="1:12" x14ac:dyDescent="0.3">
      <c r="A23" s="60">
        <v>23</v>
      </c>
      <c r="B23" s="60" t="s">
        <v>50</v>
      </c>
      <c r="C23" s="62">
        <v>40992</v>
      </c>
      <c r="D23" s="60" t="s">
        <v>7</v>
      </c>
      <c r="H23">
        <v>23</v>
      </c>
      <c r="J23" s="60">
        <v>23</v>
      </c>
      <c r="L23">
        <v>24</v>
      </c>
    </row>
    <row r="24" spans="1:12" x14ac:dyDescent="0.3">
      <c r="A24" s="61">
        <v>24</v>
      </c>
      <c r="B24" s="61" t="s">
        <v>27</v>
      </c>
      <c r="C24" s="63">
        <v>41616</v>
      </c>
      <c r="D24" s="61" t="s">
        <v>6</v>
      </c>
      <c r="H24">
        <v>24</v>
      </c>
      <c r="J24" s="61">
        <v>24</v>
      </c>
      <c r="L24">
        <v>25</v>
      </c>
    </row>
    <row r="25" spans="1:12" x14ac:dyDescent="0.3">
      <c r="A25" s="60">
        <v>25</v>
      </c>
      <c r="B25" s="60" t="s">
        <v>84</v>
      </c>
      <c r="C25" s="62">
        <v>41364</v>
      </c>
      <c r="D25" s="60" t="s">
        <v>9</v>
      </c>
      <c r="G25">
        <v>25</v>
      </c>
      <c r="J25" s="60">
        <v>25</v>
      </c>
      <c r="L25">
        <v>26</v>
      </c>
    </row>
    <row r="26" spans="1:12" x14ac:dyDescent="0.3">
      <c r="A26" s="61">
        <v>26</v>
      </c>
      <c r="B26" s="61" t="s">
        <v>85</v>
      </c>
      <c r="C26" s="63">
        <v>41147</v>
      </c>
      <c r="D26" s="61" t="s">
        <v>7</v>
      </c>
      <c r="G26">
        <v>26</v>
      </c>
      <c r="J26" s="61">
        <v>26</v>
      </c>
      <c r="L26">
        <v>27</v>
      </c>
    </row>
    <row r="27" spans="1:12" x14ac:dyDescent="0.3">
      <c r="A27" s="60">
        <v>27</v>
      </c>
      <c r="B27" s="60" t="s">
        <v>86</v>
      </c>
      <c r="C27" s="62">
        <v>41326</v>
      </c>
      <c r="D27" s="60" t="s">
        <v>5</v>
      </c>
      <c r="G27">
        <v>27</v>
      </c>
      <c r="J27" s="60">
        <v>27</v>
      </c>
      <c r="L27">
        <v>28</v>
      </c>
    </row>
    <row r="28" spans="1:12" x14ac:dyDescent="0.3">
      <c r="A28" s="61">
        <v>28</v>
      </c>
      <c r="B28" s="61" t="s">
        <v>87</v>
      </c>
      <c r="C28" s="63">
        <v>41506</v>
      </c>
      <c r="D28" s="61" t="s">
        <v>73</v>
      </c>
      <c r="G28">
        <v>28</v>
      </c>
      <c r="J28" s="61">
        <v>28</v>
      </c>
      <c r="L28">
        <v>29</v>
      </c>
    </row>
    <row r="29" spans="1:12" x14ac:dyDescent="0.3">
      <c r="A29" s="60">
        <v>29</v>
      </c>
      <c r="B29" s="60" t="s">
        <v>88</v>
      </c>
      <c r="C29" s="62">
        <v>41212</v>
      </c>
      <c r="D29" s="60" t="s">
        <v>6</v>
      </c>
      <c r="G29">
        <v>29</v>
      </c>
      <c r="J29" s="60">
        <v>29</v>
      </c>
      <c r="L29">
        <v>30</v>
      </c>
    </row>
    <row r="30" spans="1:12" x14ac:dyDescent="0.3">
      <c r="A30" s="61">
        <v>30</v>
      </c>
      <c r="B30" s="61" t="s">
        <v>89</v>
      </c>
      <c r="C30" s="63">
        <v>41640</v>
      </c>
      <c r="D30" s="61" t="s">
        <v>7</v>
      </c>
      <c r="G30">
        <v>30</v>
      </c>
      <c r="J30" s="61">
        <v>30</v>
      </c>
      <c r="L30">
        <v>31</v>
      </c>
    </row>
    <row r="31" spans="1:12" x14ac:dyDescent="0.3">
      <c r="A31" s="64">
        <v>31</v>
      </c>
      <c r="B31" s="64" t="s">
        <v>90</v>
      </c>
      <c r="C31" s="65">
        <v>41402</v>
      </c>
      <c r="D31" s="64" t="s">
        <v>7</v>
      </c>
      <c r="G31">
        <v>31</v>
      </c>
      <c r="J31" s="64">
        <v>31</v>
      </c>
      <c r="L31">
        <v>32</v>
      </c>
    </row>
    <row r="32" spans="1:12" x14ac:dyDescent="0.3">
      <c r="A32" s="64">
        <v>32</v>
      </c>
      <c r="B32" s="64" t="s">
        <v>49</v>
      </c>
      <c r="C32" s="65">
        <v>41160</v>
      </c>
      <c r="D32" s="64" t="s">
        <v>7</v>
      </c>
      <c r="H32">
        <v>32</v>
      </c>
      <c r="J32" s="64">
        <v>32</v>
      </c>
      <c r="L32">
        <v>33</v>
      </c>
    </row>
    <row r="33" spans="1:12" x14ac:dyDescent="0.3">
      <c r="A33" s="60">
        <v>33</v>
      </c>
      <c r="B33" s="60" t="s">
        <v>65</v>
      </c>
      <c r="C33" s="62">
        <v>41639</v>
      </c>
      <c r="D33" s="60" t="s">
        <v>73</v>
      </c>
      <c r="H33">
        <v>33</v>
      </c>
      <c r="J33" s="60">
        <v>33</v>
      </c>
      <c r="L33">
        <v>34</v>
      </c>
    </row>
    <row r="34" spans="1:12" x14ac:dyDescent="0.3">
      <c r="A34" s="61">
        <v>34</v>
      </c>
      <c r="B34" s="61" t="s">
        <v>60</v>
      </c>
      <c r="C34" s="63">
        <v>41087</v>
      </c>
      <c r="D34" s="61" t="s">
        <v>10</v>
      </c>
      <c r="H34">
        <v>34</v>
      </c>
      <c r="J34" s="61">
        <v>34</v>
      </c>
      <c r="L34">
        <v>35</v>
      </c>
    </row>
    <row r="35" spans="1:12" x14ac:dyDescent="0.3">
      <c r="A35" s="60">
        <v>35</v>
      </c>
      <c r="B35" s="60" t="s">
        <v>58</v>
      </c>
      <c r="C35" s="62">
        <v>41031</v>
      </c>
      <c r="D35" s="60" t="s">
        <v>10</v>
      </c>
      <c r="H35">
        <v>35</v>
      </c>
      <c r="J35" s="60">
        <v>35</v>
      </c>
      <c r="L35">
        <v>36</v>
      </c>
    </row>
    <row r="36" spans="1:12" x14ac:dyDescent="0.3">
      <c r="A36" s="61">
        <v>36</v>
      </c>
      <c r="B36" s="61" t="s">
        <v>64</v>
      </c>
      <c r="C36" s="63">
        <v>41779</v>
      </c>
      <c r="D36" s="61" t="s">
        <v>72</v>
      </c>
      <c r="H36">
        <v>36</v>
      </c>
      <c r="J36" s="61">
        <v>36</v>
      </c>
      <c r="L36">
        <v>37</v>
      </c>
    </row>
    <row r="37" spans="1:12" x14ac:dyDescent="0.3">
      <c r="A37" s="60">
        <v>37</v>
      </c>
      <c r="B37" s="60" t="s">
        <v>61</v>
      </c>
      <c r="C37" s="62">
        <v>41123</v>
      </c>
      <c r="D37" s="60" t="s">
        <v>10</v>
      </c>
      <c r="H37">
        <v>37</v>
      </c>
      <c r="J37" s="60">
        <v>37</v>
      </c>
      <c r="L37">
        <v>38</v>
      </c>
    </row>
    <row r="38" spans="1:12" x14ac:dyDescent="0.3">
      <c r="A38" s="61">
        <v>38</v>
      </c>
      <c r="B38" s="61" t="s">
        <v>67</v>
      </c>
      <c r="C38" s="63">
        <v>41609</v>
      </c>
      <c r="D38" s="61" t="s">
        <v>10</v>
      </c>
      <c r="H38">
        <v>38</v>
      </c>
      <c r="J38" s="61">
        <v>38</v>
      </c>
      <c r="L38">
        <v>39</v>
      </c>
    </row>
    <row r="39" spans="1:12" x14ac:dyDescent="0.3">
      <c r="A39" s="60">
        <v>39</v>
      </c>
      <c r="B39" s="60" t="s">
        <v>91</v>
      </c>
      <c r="C39" s="62">
        <v>41873</v>
      </c>
      <c r="D39" s="60" t="s">
        <v>11</v>
      </c>
      <c r="G39">
        <v>39</v>
      </c>
      <c r="J39" s="60">
        <v>39</v>
      </c>
      <c r="L39">
        <v>40</v>
      </c>
    </row>
    <row r="40" spans="1:12" x14ac:dyDescent="0.3">
      <c r="A40" s="61">
        <v>40</v>
      </c>
      <c r="B40" s="61" t="s">
        <v>92</v>
      </c>
      <c r="C40" s="63">
        <v>41243</v>
      </c>
      <c r="D40" s="61" t="s">
        <v>72</v>
      </c>
      <c r="G40">
        <v>40</v>
      </c>
      <c r="J40" s="61">
        <v>40</v>
      </c>
      <c r="L40">
        <v>41</v>
      </c>
    </row>
    <row r="41" spans="1:12" x14ac:dyDescent="0.3">
      <c r="A41" s="60">
        <v>41</v>
      </c>
      <c r="B41" s="60" t="s">
        <v>93</v>
      </c>
      <c r="C41" s="62">
        <v>42019</v>
      </c>
      <c r="D41" s="60" t="s">
        <v>72</v>
      </c>
      <c r="G41">
        <v>41</v>
      </c>
      <c r="J41" s="60">
        <v>41</v>
      </c>
      <c r="L41">
        <v>42</v>
      </c>
    </row>
    <row r="42" spans="1:12" x14ac:dyDescent="0.3">
      <c r="A42" s="61">
        <v>42</v>
      </c>
      <c r="B42" s="61" t="s">
        <v>30</v>
      </c>
      <c r="C42" s="63">
        <v>41493</v>
      </c>
      <c r="D42" s="61" t="s">
        <v>6</v>
      </c>
      <c r="H42">
        <v>42</v>
      </c>
      <c r="J42" s="61">
        <v>42</v>
      </c>
    </row>
    <row r="43" spans="1:12" x14ac:dyDescent="0.3">
      <c r="A43" s="60"/>
      <c r="B43" s="60"/>
      <c r="C43" s="62"/>
      <c r="D43" s="60"/>
    </row>
    <row r="44" spans="1:12" x14ac:dyDescent="0.3">
      <c r="A44" s="61"/>
      <c r="B44" s="61"/>
      <c r="C44" s="63"/>
      <c r="D44" s="61"/>
    </row>
    <row r="45" spans="1:12" x14ac:dyDescent="0.3">
      <c r="A45" s="60"/>
      <c r="B45" s="60"/>
      <c r="C45" s="62"/>
      <c r="D45" s="60"/>
    </row>
    <row r="46" spans="1:12" x14ac:dyDescent="0.3">
      <c r="A46" s="61"/>
      <c r="B46" s="61"/>
      <c r="C46" s="63"/>
      <c r="D46" s="61"/>
    </row>
    <row r="47" spans="1:12" x14ac:dyDescent="0.3">
      <c r="A47" s="60"/>
      <c r="B47" s="60"/>
      <c r="C47" s="62"/>
      <c r="D47" s="60"/>
    </row>
    <row r="48" spans="1:12" x14ac:dyDescent="0.3">
      <c r="A48" s="61"/>
      <c r="B48" s="61"/>
      <c r="C48" s="63"/>
      <c r="D48" s="61"/>
    </row>
    <row r="49" spans="1:4" x14ac:dyDescent="0.3">
      <c r="A49" s="60"/>
      <c r="B49" s="60"/>
      <c r="C49" s="62"/>
      <c r="D49" s="60"/>
    </row>
    <row r="50" spans="1:4" x14ac:dyDescent="0.3">
      <c r="A50" s="61"/>
      <c r="B50" s="61"/>
      <c r="C50" s="63"/>
      <c r="D50" s="61"/>
    </row>
    <row r="51" spans="1:4" x14ac:dyDescent="0.3">
      <c r="A51" s="64"/>
      <c r="B51" s="64"/>
      <c r="C51" s="65"/>
      <c r="D51" s="64"/>
    </row>
    <row r="52" spans="1:4" x14ac:dyDescent="0.3">
      <c r="A52" s="64"/>
      <c r="B52" s="64"/>
      <c r="C52" s="65"/>
      <c r="D52" s="64"/>
    </row>
    <row r="53" spans="1:4" x14ac:dyDescent="0.3">
      <c r="A53" s="60"/>
      <c r="B53" s="60"/>
      <c r="C53" s="62"/>
      <c r="D53" s="60"/>
    </row>
    <row r="54" spans="1:4" x14ac:dyDescent="0.3">
      <c r="A54" s="61"/>
      <c r="B54" s="61"/>
      <c r="C54" s="63"/>
      <c r="D54" s="61"/>
    </row>
    <row r="55" spans="1:4" x14ac:dyDescent="0.3">
      <c r="A55" s="60"/>
      <c r="B55" s="60"/>
      <c r="C55" s="62"/>
      <c r="D55" s="60"/>
    </row>
    <row r="56" spans="1:4" x14ac:dyDescent="0.3">
      <c r="A56" s="61"/>
      <c r="B56" s="61"/>
      <c r="C56" s="63"/>
      <c r="D56" s="61"/>
    </row>
    <row r="57" spans="1:4" x14ac:dyDescent="0.3">
      <c r="A57" s="60"/>
      <c r="B57" s="60"/>
      <c r="C57" s="62"/>
      <c r="D57" s="60"/>
    </row>
    <row r="58" spans="1:4" x14ac:dyDescent="0.3">
      <c r="A58" s="61"/>
      <c r="B58" s="61"/>
      <c r="C58" s="63"/>
      <c r="D58" s="61"/>
    </row>
    <row r="59" spans="1:4" x14ac:dyDescent="0.3">
      <c r="A59" s="60"/>
      <c r="B59" s="60"/>
      <c r="C59" s="62"/>
      <c r="D59" s="60"/>
    </row>
    <row r="60" spans="1:4" x14ac:dyDescent="0.3">
      <c r="A60" s="61"/>
      <c r="B60" s="61"/>
      <c r="C60" s="63"/>
      <c r="D60" s="61"/>
    </row>
    <row r="61" spans="1:4" x14ac:dyDescent="0.3">
      <c r="A61" s="60"/>
      <c r="B61" s="60"/>
      <c r="C61" s="62"/>
      <c r="D61" s="60"/>
    </row>
    <row r="62" spans="1:4" x14ac:dyDescent="0.3">
      <c r="A62" s="61"/>
      <c r="B62" s="61"/>
      <c r="C62" s="63"/>
      <c r="D62" s="61"/>
    </row>
    <row r="63" spans="1:4" x14ac:dyDescent="0.3">
      <c r="A63" s="60"/>
      <c r="B63" s="60"/>
      <c r="C63" s="62"/>
      <c r="D63" s="60"/>
    </row>
    <row r="64" spans="1:4" x14ac:dyDescent="0.3">
      <c r="A64" s="61"/>
      <c r="B64" s="61"/>
      <c r="C64" s="63"/>
      <c r="D64" s="61"/>
    </row>
    <row r="65" spans="1:4" x14ac:dyDescent="0.3">
      <c r="A65" s="60"/>
      <c r="B65" s="60"/>
      <c r="C65" s="62"/>
      <c r="D65" s="60"/>
    </row>
    <row r="66" spans="1:4" x14ac:dyDescent="0.3">
      <c r="A66" s="61"/>
      <c r="B66" s="61"/>
      <c r="C66" s="63"/>
      <c r="D66" s="61"/>
    </row>
    <row r="67" spans="1:4" x14ac:dyDescent="0.3">
      <c r="A67" s="60"/>
      <c r="B67" s="60"/>
      <c r="C67" s="62"/>
      <c r="D67" s="60"/>
    </row>
    <row r="68" spans="1:4" x14ac:dyDescent="0.3">
      <c r="A68" s="61"/>
      <c r="B68" s="61"/>
      <c r="C68" s="63"/>
      <c r="D68" s="61"/>
    </row>
    <row r="69" spans="1:4" x14ac:dyDescent="0.3">
      <c r="A69" s="60"/>
      <c r="B69" s="60"/>
      <c r="C69" s="62"/>
      <c r="D69" s="60"/>
    </row>
    <row r="70" spans="1:4" x14ac:dyDescent="0.3">
      <c r="A70" s="61"/>
      <c r="B70" s="61"/>
      <c r="C70" s="63"/>
      <c r="D70" s="61"/>
    </row>
    <row r="71" spans="1:4" x14ac:dyDescent="0.3">
      <c r="A71" s="60"/>
      <c r="B71" s="60"/>
      <c r="C71" s="62"/>
      <c r="D71" s="60"/>
    </row>
    <row r="72" spans="1:4" x14ac:dyDescent="0.3">
      <c r="A72" s="61"/>
      <c r="B72" s="61"/>
      <c r="C72" s="63"/>
      <c r="D72" s="61"/>
    </row>
    <row r="73" spans="1:4" x14ac:dyDescent="0.3">
      <c r="A73" s="60"/>
      <c r="B73" s="60"/>
      <c r="C73" s="62"/>
      <c r="D73" s="60"/>
    </row>
    <row r="74" spans="1:4" x14ac:dyDescent="0.3">
      <c r="A74" s="61"/>
      <c r="B74" s="61"/>
      <c r="C74" s="63"/>
      <c r="D74" s="61"/>
    </row>
    <row r="75" spans="1:4" x14ac:dyDescent="0.3">
      <c r="A75" s="60"/>
      <c r="B75" s="60"/>
      <c r="C75" s="62"/>
      <c r="D75" s="60"/>
    </row>
    <row r="76" spans="1:4" x14ac:dyDescent="0.3">
      <c r="A76" s="61"/>
      <c r="B76" s="61"/>
      <c r="C76" s="63"/>
      <c r="D76" s="61"/>
    </row>
    <row r="77" spans="1:4" x14ac:dyDescent="0.3">
      <c r="A77" s="60"/>
      <c r="B77" s="60"/>
      <c r="C77" s="62"/>
      <c r="D77" s="60"/>
    </row>
    <row r="78" spans="1:4" x14ac:dyDescent="0.3">
      <c r="A78" s="61"/>
      <c r="B78" s="61"/>
      <c r="C78" s="63"/>
      <c r="D78" s="61"/>
    </row>
    <row r="79" spans="1:4" x14ac:dyDescent="0.3">
      <c r="A79" s="60"/>
      <c r="B79" s="60"/>
      <c r="C79" s="62"/>
      <c r="D79" s="60"/>
    </row>
    <row r="80" spans="1:4" x14ac:dyDescent="0.3">
      <c r="A80" s="61"/>
      <c r="B80" s="61"/>
      <c r="C80" s="63"/>
      <c r="D80" s="61"/>
    </row>
    <row r="81" spans="1:4" x14ac:dyDescent="0.3">
      <c r="A81" s="60"/>
      <c r="B81" s="60"/>
      <c r="C81" s="62"/>
      <c r="D81" s="60"/>
    </row>
    <row r="82" spans="1:4" x14ac:dyDescent="0.3">
      <c r="A82" s="61"/>
      <c r="B82" s="61"/>
      <c r="C82" s="63"/>
      <c r="D82" s="61"/>
    </row>
    <row r="83" spans="1:4" x14ac:dyDescent="0.3">
      <c r="A83" s="60"/>
      <c r="B83" s="60"/>
      <c r="C83" s="62"/>
      <c r="D83" s="60"/>
    </row>
    <row r="84" spans="1:4" x14ac:dyDescent="0.3">
      <c r="A84" s="61"/>
      <c r="B84" s="61"/>
      <c r="C84" s="63"/>
      <c r="D84" s="61"/>
    </row>
  </sheetData>
  <sortState xmlns:xlrd2="http://schemas.microsoft.com/office/spreadsheetml/2017/richdata2" ref="B1:E83">
    <sortCondition ref="E1:E83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Текст</vt:lpstr>
      <vt:lpstr>Формулы</vt:lpstr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2026-03-19T08:27:39Z</dcterms:modified>
</cp:coreProperties>
</file>